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 activeTab="1"/>
  </bookViews>
  <sheets>
    <sheet name="N3" sheetId="4" r:id="rId1"/>
    <sheet name="N4" sheetId="1" r:id="rId2"/>
    <sheet name="N5" sheetId="2" r:id="rId3"/>
    <sheet name="N6" sheetId="6" r:id="rId4"/>
  </sheets>
  <calcPr calcId="125725"/>
</workbook>
</file>

<file path=xl/calcChain.xml><?xml version="1.0" encoding="utf-8"?>
<calcChain xmlns="http://schemas.openxmlformats.org/spreadsheetml/2006/main">
  <c r="J20" i="6"/>
  <c r="J61" i="4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60" i="1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65" i="2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2"/>
  <c r="J3"/>
  <c r="J61" i="6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19"/>
  <c r="J18"/>
  <c r="J17"/>
  <c r="J16"/>
  <c r="J15"/>
  <c r="J14"/>
  <c r="J13"/>
  <c r="J12"/>
  <c r="J11"/>
  <c r="J10"/>
  <c r="J9"/>
  <c r="J8"/>
  <c r="J7"/>
  <c r="J6"/>
  <c r="J5"/>
  <c r="J4"/>
  <c r="J3"/>
  <c r="J2"/>
  <c r="L2" i="4"/>
  <c r="M61"/>
  <c r="L65" i="2"/>
  <c r="M65"/>
  <c r="L3"/>
  <c r="M3"/>
  <c r="M4"/>
  <c r="L64"/>
  <c r="M64"/>
  <c r="M38" i="1"/>
  <c r="L38"/>
  <c r="L61" i="6"/>
  <c r="M61"/>
  <c r="L61" i="2"/>
  <c r="M61"/>
  <c r="L62"/>
  <c r="M62"/>
  <c r="L63"/>
  <c r="M63"/>
  <c r="L58" i="6"/>
  <c r="M58"/>
  <c r="L59"/>
  <c r="M59"/>
  <c r="L60"/>
  <c r="M60"/>
  <c r="L58" i="1"/>
  <c r="M58"/>
  <c r="L59"/>
  <c r="M59"/>
  <c r="L60"/>
  <c r="M60"/>
  <c r="L53" i="4"/>
  <c r="M53"/>
  <c r="L54"/>
  <c r="M54"/>
  <c r="L55"/>
  <c r="M55"/>
  <c r="L56"/>
  <c r="M56"/>
  <c r="L57"/>
  <c r="M57"/>
  <c r="L58"/>
  <c r="M58"/>
  <c r="L59"/>
  <c r="M59"/>
  <c r="L60"/>
  <c r="M60"/>
  <c r="L51" i="6"/>
  <c r="M51"/>
  <c r="L52"/>
  <c r="M52"/>
  <c r="L53"/>
  <c r="M53"/>
  <c r="L54"/>
  <c r="M54"/>
  <c r="L55"/>
  <c r="M55"/>
  <c r="L56"/>
  <c r="M56"/>
  <c r="L57"/>
  <c r="M57"/>
  <c r="L60" i="2"/>
  <c r="M60"/>
  <c r="L56"/>
  <c r="M56"/>
  <c r="L57"/>
  <c r="M57"/>
  <c r="L58"/>
  <c r="M58"/>
  <c r="L59"/>
  <c r="M59"/>
  <c r="L52"/>
  <c r="M52"/>
  <c r="L53"/>
  <c r="M53"/>
  <c r="L54"/>
  <c r="M54"/>
  <c r="L55"/>
  <c r="M55"/>
  <c r="L52" i="1"/>
  <c r="M52"/>
  <c r="L53"/>
  <c r="M53"/>
  <c r="L54"/>
  <c r="M54"/>
  <c r="L55"/>
  <c r="M55"/>
  <c r="L56"/>
  <c r="M56"/>
  <c r="L57"/>
  <c r="M57"/>
  <c r="M21" i="4"/>
  <c r="L21"/>
  <c r="L42" i="6"/>
  <c r="M42"/>
  <c r="L43"/>
  <c r="M43"/>
  <c r="L44"/>
  <c r="M44"/>
  <c r="L45"/>
  <c r="M45"/>
  <c r="L46"/>
  <c r="M46"/>
  <c r="L47"/>
  <c r="M47"/>
  <c r="L48"/>
  <c r="M48"/>
  <c r="L49"/>
  <c r="M49"/>
  <c r="L50"/>
  <c r="M50"/>
  <c r="L42" i="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44" i="1"/>
  <c r="M44"/>
  <c r="L45"/>
  <c r="M45"/>
  <c r="L46"/>
  <c r="M46"/>
  <c r="L47"/>
  <c r="M47"/>
  <c r="L48"/>
  <c r="M48"/>
  <c r="L49"/>
  <c r="M49"/>
  <c r="L50"/>
  <c r="M50"/>
  <c r="L51"/>
  <c r="M51"/>
  <c r="L44" i="4"/>
  <c r="M44"/>
  <c r="L45"/>
  <c r="M45"/>
  <c r="L46"/>
  <c r="M46"/>
  <c r="L47"/>
  <c r="M47"/>
  <c r="L48"/>
  <c r="M48"/>
  <c r="L49"/>
  <c r="M49"/>
  <c r="L50"/>
  <c r="M50"/>
  <c r="L51"/>
  <c r="M51"/>
  <c r="L52"/>
  <c r="M52"/>
  <c r="M41" i="2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L4"/>
  <c r="M2"/>
  <c r="L2"/>
  <c r="M43" i="1"/>
  <c r="L43"/>
  <c r="M42"/>
  <c r="L42"/>
  <c r="M41"/>
  <c r="L41"/>
  <c r="M40"/>
  <c r="L40"/>
  <c r="M39"/>
  <c r="L39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M2"/>
  <c r="L2"/>
  <c r="M43" i="4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M2"/>
  <c r="M41" i="6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M2"/>
  <c r="L2"/>
</calcChain>
</file>

<file path=xl/sharedStrings.xml><?xml version="1.0" encoding="utf-8"?>
<sst xmlns="http://schemas.openxmlformats.org/spreadsheetml/2006/main" count="535" uniqueCount="497">
  <si>
    <t>редни број</t>
  </si>
  <si>
    <t>презиме и име</t>
  </si>
  <si>
    <t>број индекса</t>
  </si>
  <si>
    <t>тест 1</t>
  </si>
  <si>
    <t>тест 2</t>
  </si>
  <si>
    <t>тест 3</t>
  </si>
  <si>
    <t>тест 4</t>
  </si>
  <si>
    <t>колоквијум</t>
  </si>
  <si>
    <t>тотал</t>
  </si>
  <si>
    <t>час</t>
  </si>
  <si>
    <t>вежбе</t>
  </si>
  <si>
    <t>Ђорђевић Милица</t>
  </si>
  <si>
    <t>Живковић Милица</t>
  </si>
  <si>
    <t>Живковић Тамара</t>
  </si>
  <si>
    <t>Вељковић Тијана</t>
  </si>
  <si>
    <t>Аврамовић Марија</t>
  </si>
  <si>
    <t>2013/0285</t>
  </si>
  <si>
    <t>Алатић Мирјана</t>
  </si>
  <si>
    <t>2013/0002</t>
  </si>
  <si>
    <t>Алексић Биљана</t>
  </si>
  <si>
    <t>2013/0250</t>
  </si>
  <si>
    <t>Алексић Катарина</t>
  </si>
  <si>
    <t>2013/0255</t>
  </si>
  <si>
    <t>Алмажан Јована</t>
  </si>
  <si>
    <t>2013/0211</t>
  </si>
  <si>
    <t>Анђелић Ања</t>
  </si>
  <si>
    <t>2013/0287</t>
  </si>
  <si>
    <t>Антонијевић Марија</t>
  </si>
  <si>
    <t>2013/0309</t>
  </si>
  <si>
    <t>Антонић Марија</t>
  </si>
  <si>
    <t>2013/0262</t>
  </si>
  <si>
    <t>Атанасијевић Нина</t>
  </si>
  <si>
    <t>2013/0304</t>
  </si>
  <si>
    <t>Атанацковић Ивана</t>
  </si>
  <si>
    <t>2013/0005</t>
  </si>
  <si>
    <t>Аџић Нина</t>
  </si>
  <si>
    <t>2013/0223</t>
  </si>
  <si>
    <t>Бабић Петар</t>
  </si>
  <si>
    <t>2013/0269</t>
  </si>
  <si>
    <t>Бабић Дијана</t>
  </si>
  <si>
    <t>2013/0016</t>
  </si>
  <si>
    <t>Бандука Марко</t>
  </si>
  <si>
    <t>2013/0272</t>
  </si>
  <si>
    <t>Башић Тијана</t>
  </si>
  <si>
    <t>2013/0249</t>
  </si>
  <si>
    <t>Берга Николина</t>
  </si>
  <si>
    <t>2013/0023</t>
  </si>
  <si>
    <t>Бијеловић Милица</t>
  </si>
  <si>
    <t>2013/0291</t>
  </si>
  <si>
    <t>Бобар Николина</t>
  </si>
  <si>
    <t>2013/0236</t>
  </si>
  <si>
    <t>Божовић Даница</t>
  </si>
  <si>
    <t>2013/0028</t>
  </si>
  <si>
    <t>Борић Бојан</t>
  </si>
  <si>
    <t>2013/0277</t>
  </si>
  <si>
    <t>Булатовић Јована</t>
  </si>
  <si>
    <t>2013/0302</t>
  </si>
  <si>
    <t>Бурсаћ Маја</t>
  </si>
  <si>
    <t>2013/0009</t>
  </si>
  <si>
    <t>Бурсаћ Лена</t>
  </si>
  <si>
    <t>2013/0312</t>
  </si>
  <si>
    <t>2013/0022</t>
  </si>
  <si>
    <t>Веселиновић Филип</t>
  </si>
  <si>
    <t>2013/0042</t>
  </si>
  <si>
    <t>Војиновић Милица</t>
  </si>
  <si>
    <t>2013/0267</t>
  </si>
  <si>
    <t>Врећо Јована</t>
  </si>
  <si>
    <t>2013/0017</t>
  </si>
  <si>
    <t>Вукашиновић Андријана</t>
  </si>
  <si>
    <t>2013/0213</t>
  </si>
  <si>
    <t>Вукојичић Вељко</t>
  </si>
  <si>
    <t>2013/0293</t>
  </si>
  <si>
    <t>Голубовић Александар</t>
  </si>
  <si>
    <t>2013/0201</t>
  </si>
  <si>
    <t>Грастић Владислава</t>
  </si>
  <si>
    <t>2013/0256</t>
  </si>
  <si>
    <t>Грујић Јована</t>
  </si>
  <si>
    <t>2013/0270</t>
  </si>
  <si>
    <t>Денда Соња</t>
  </si>
  <si>
    <t>2013/0046</t>
  </si>
  <si>
    <t>Димитријевић Зорана</t>
  </si>
  <si>
    <t>2013/0048</t>
  </si>
  <si>
    <t>Ђерић Милица</t>
  </si>
  <si>
    <t>2013/0044</t>
  </si>
  <si>
    <t>Ђорћевић Јелена</t>
  </si>
  <si>
    <t>2013/0003</t>
  </si>
  <si>
    <t>Ђорђевић Марко</t>
  </si>
  <si>
    <t>2013/0292</t>
  </si>
  <si>
    <t>2013/0300</t>
  </si>
  <si>
    <t>Ђорђевић Јована</t>
  </si>
  <si>
    <t>2013/0240</t>
  </si>
  <si>
    <t>Ђорђевић Маша</t>
  </si>
  <si>
    <t>2013/0204</t>
  </si>
  <si>
    <t>Ђорђевић Андреја</t>
  </si>
  <si>
    <t>2013/0018</t>
  </si>
  <si>
    <t>Живановић Милица</t>
  </si>
  <si>
    <t>2013/0224</t>
  </si>
  <si>
    <t>Живановић Наталија</t>
  </si>
  <si>
    <t>2013/0242</t>
  </si>
  <si>
    <t>Живковић Тања</t>
  </si>
  <si>
    <t>2013/0220</t>
  </si>
  <si>
    <t>2013/0216</t>
  </si>
  <si>
    <t>2013/0274</t>
  </si>
  <si>
    <t>Жугић Катарина</t>
  </si>
  <si>
    <t>2013/0225</t>
  </si>
  <si>
    <t>Зец Марина</t>
  </si>
  <si>
    <t>2013/0010</t>
  </si>
  <si>
    <t>Ивковић Срђан</t>
  </si>
  <si>
    <t>2013/0281</t>
  </si>
  <si>
    <t>Јеврић Иконија</t>
  </si>
  <si>
    <t>2013/0047</t>
  </si>
  <si>
    <t>Јевтић Јована</t>
  </si>
  <si>
    <t>2013/0257</t>
  </si>
  <si>
    <t>Јелесијевић Томислав</t>
  </si>
  <si>
    <t>2013/0289</t>
  </si>
  <si>
    <t>Јовановић Славица</t>
  </si>
  <si>
    <t>2013/0244</t>
  </si>
  <si>
    <t>Јовановић Јована</t>
  </si>
  <si>
    <t>2013/0215</t>
  </si>
  <si>
    <t>Јовановић Симона</t>
  </si>
  <si>
    <t>2013/0286</t>
  </si>
  <si>
    <t>Јовановић Селена</t>
  </si>
  <si>
    <t>2013/0260</t>
  </si>
  <si>
    <t>Јовић Јована</t>
  </si>
  <si>
    <t>2013/0218</t>
  </si>
  <si>
    <t>Јовићевић Сандра</t>
  </si>
  <si>
    <t>2013/0013</t>
  </si>
  <si>
    <t>Карајовић Јасмина</t>
  </si>
  <si>
    <t>2013/0239</t>
  </si>
  <si>
    <t>2013/0273</t>
  </si>
  <si>
    <t>Кљајић Јована</t>
  </si>
  <si>
    <t>2013/0283</t>
  </si>
  <si>
    <t>Кнежевић Слободанка</t>
  </si>
  <si>
    <t>2013/0252</t>
  </si>
  <si>
    <t>Козаченков Магдалена</t>
  </si>
  <si>
    <t>2013/0231</t>
  </si>
  <si>
    <t>2013/0008</t>
  </si>
  <si>
    <t>Милићевић Миљан</t>
  </si>
  <si>
    <t>2013/0006</t>
  </si>
  <si>
    <t>Миловановић Маргита</t>
  </si>
  <si>
    <t>2013/0045</t>
  </si>
  <si>
    <t>Миловановић Мирјана</t>
  </si>
  <si>
    <t>2013/0222</t>
  </si>
  <si>
    <t>Милојевић Катарина</t>
  </si>
  <si>
    <t>2013/0025</t>
  </si>
  <si>
    <t>Милосављевић Марина</t>
  </si>
  <si>
    <t>2013/0311</t>
  </si>
  <si>
    <t>Милошевић Драгана</t>
  </si>
  <si>
    <t>2013/0030</t>
  </si>
  <si>
    <t>Милошевић Ива</t>
  </si>
  <si>
    <t>2013/0034</t>
  </si>
  <si>
    <t>Милошевић Младен</t>
  </si>
  <si>
    <t>2013/0021</t>
  </si>
  <si>
    <t>Милошевић Кристина</t>
  </si>
  <si>
    <t>2013/0205</t>
  </si>
  <si>
    <t>Милуновић Милица</t>
  </si>
  <si>
    <t>2013/0290</t>
  </si>
  <si>
    <t>Милутиновић Александра</t>
  </si>
  <si>
    <t>2013/0039</t>
  </si>
  <si>
    <t>Миљковић Милош</t>
  </si>
  <si>
    <t>2013/0241</t>
  </si>
  <si>
    <t>Миљковић Софија</t>
  </si>
  <si>
    <t>2013/0210</t>
  </si>
  <si>
    <t>Митровић Никола</t>
  </si>
  <si>
    <t>2013/0237</t>
  </si>
  <si>
    <t>Мурђа Лоренцо</t>
  </si>
  <si>
    <t>2013/0261</t>
  </si>
  <si>
    <t>Мутавџић Милица</t>
  </si>
  <si>
    <t>2013/0035</t>
  </si>
  <si>
    <t>Недељковић Слађана</t>
  </si>
  <si>
    <t>2013/0243</t>
  </si>
  <si>
    <t>Недељковић Кристина</t>
  </si>
  <si>
    <t>2013/0037</t>
  </si>
  <si>
    <t>Нешић Маја</t>
  </si>
  <si>
    <t>2013/0040</t>
  </si>
  <si>
    <t>Нинковић Јованка</t>
  </si>
  <si>
    <t>2013/0050</t>
  </si>
  <si>
    <t>Кузмановић Милан</t>
  </si>
  <si>
    <t>2013/0313</t>
  </si>
  <si>
    <t>Лазаров Невена</t>
  </si>
  <si>
    <t>2013/0202</t>
  </si>
  <si>
    <t>Лаптошевић Наталија</t>
  </si>
  <si>
    <t>2013/0246</t>
  </si>
  <si>
    <t>Лапчевић Тамара</t>
  </si>
  <si>
    <t>2013/0031</t>
  </si>
  <si>
    <t>Максимовић Кристина</t>
  </si>
  <si>
    <t>2013/0212</t>
  </si>
  <si>
    <t>Максимовић Тијана</t>
  </si>
  <si>
    <t>2013/0271</t>
  </si>
  <si>
    <t>Малић Катанић Страхиња</t>
  </si>
  <si>
    <t>2013/0298</t>
  </si>
  <si>
    <t>Мандић Наташа</t>
  </si>
  <si>
    <t>2013/0301</t>
  </si>
  <si>
    <t>Мањенчић Марија</t>
  </si>
  <si>
    <t>2013/0234</t>
  </si>
  <si>
    <t>Марић Андреа</t>
  </si>
  <si>
    <t>2013/0265</t>
  </si>
  <si>
    <t>Марковић Наташа</t>
  </si>
  <si>
    <t>2013/0279</t>
  </si>
  <si>
    <t>Марковић Небојша</t>
  </si>
  <si>
    <t>2013/0294</t>
  </si>
  <si>
    <t>Матијашевић Милош</t>
  </si>
  <si>
    <t>2013/0206</t>
  </si>
  <si>
    <t>Матовић Лука</t>
  </si>
  <si>
    <t>2013/0036</t>
  </si>
  <si>
    <t>Новаковић Кристина</t>
  </si>
  <si>
    <t>2013/0221</t>
  </si>
  <si>
    <t>Павловић Милош</t>
  </si>
  <si>
    <t>2013/0266</t>
  </si>
  <si>
    <t>Павловић Јован</t>
  </si>
  <si>
    <t>2013/0282</t>
  </si>
  <si>
    <t>Петровић Милена</t>
  </si>
  <si>
    <t>2013/0310</t>
  </si>
  <si>
    <t>Петровић Ђурђа</t>
  </si>
  <si>
    <t>2013/0303</t>
  </si>
  <si>
    <t>Петровић Сандра</t>
  </si>
  <si>
    <t>2013/0227</t>
  </si>
  <si>
    <t>Петровић Маша</t>
  </si>
  <si>
    <t>2013/0306</t>
  </si>
  <si>
    <t>Петровић Аница</t>
  </si>
  <si>
    <t>2013/0032</t>
  </si>
  <si>
    <t>Пивљанин Александар</t>
  </si>
  <si>
    <t>2013/0296</t>
  </si>
  <si>
    <t>Поњавић Кристина</t>
  </si>
  <si>
    <t>2013/0007</t>
  </si>
  <si>
    <t>Поповић Јелена</t>
  </si>
  <si>
    <t>2013/0295</t>
  </si>
  <si>
    <t>Поповић Александра</t>
  </si>
  <si>
    <t>2013/0019</t>
  </si>
  <si>
    <t>Поповић Наталија</t>
  </si>
  <si>
    <t>2013/0264</t>
  </si>
  <si>
    <t>Правда Маша</t>
  </si>
  <si>
    <t>2013/0259</t>
  </si>
  <si>
    <t>Радовановић Јелена</t>
  </si>
  <si>
    <t>2013/0024</t>
  </si>
  <si>
    <t>2013/0232</t>
  </si>
  <si>
    <t>Рајчић Тијана</t>
  </si>
  <si>
    <t>2013/0230</t>
  </si>
  <si>
    <t>Рангелов Невенка</t>
  </si>
  <si>
    <t>2013/0020</t>
  </si>
  <si>
    <t>Ранковић Милош</t>
  </si>
  <si>
    <t>2013/0275</t>
  </si>
  <si>
    <t>Ранчев Јована</t>
  </si>
  <si>
    <t>2013/0228</t>
  </si>
  <si>
    <t>Рачић Јелена</t>
  </si>
  <si>
    <t>2013/0219</t>
  </si>
  <si>
    <t>Ристић Страхиња</t>
  </si>
  <si>
    <t>2013/0203</t>
  </si>
  <si>
    <t>Ристовић Ана</t>
  </si>
  <si>
    <t>2013/0214</t>
  </si>
  <si>
    <t>Рувидић Катарина</t>
  </si>
  <si>
    <t>2013/0209</t>
  </si>
  <si>
    <t>Савић Анђела</t>
  </si>
  <si>
    <t>2013/0247</t>
  </si>
  <si>
    <t>Својић Вукан</t>
  </si>
  <si>
    <t>2013/0217</t>
  </si>
  <si>
    <t>Севић Ивана</t>
  </si>
  <si>
    <t>2013/0245</t>
  </si>
  <si>
    <t>Селаковић Тијана</t>
  </si>
  <si>
    <t>2013/0001</t>
  </si>
  <si>
    <t>Славковић Милица</t>
  </si>
  <si>
    <t>2013/0308</t>
  </si>
  <si>
    <t>Спалевић Бојана</t>
  </si>
  <si>
    <t>2013/0004</t>
  </si>
  <si>
    <t>Станић Александар</t>
  </si>
  <si>
    <t>2013/0268</t>
  </si>
  <si>
    <t>Станковић Симона</t>
  </si>
  <si>
    <t>2013/0253</t>
  </si>
  <si>
    <t>Стевановић Јована</t>
  </si>
  <si>
    <t>2013/0033</t>
  </si>
  <si>
    <t>Стевановић Маријана</t>
  </si>
  <si>
    <t>2013/0014</t>
  </si>
  <si>
    <t>Стевић Александра</t>
  </si>
  <si>
    <t>2013/0276</t>
  </si>
  <si>
    <t>Стикић Тамара</t>
  </si>
  <si>
    <t>2013/0226</t>
  </si>
  <si>
    <t>Стојановић Ивана</t>
  </si>
  <si>
    <t>2013/0280</t>
  </si>
  <si>
    <t>2013/0151</t>
  </si>
  <si>
    <t>Стојановић Марија</t>
  </si>
  <si>
    <t>Стојковић Александра</t>
  </si>
  <si>
    <t>Тадић Јелена</t>
  </si>
  <si>
    <t>Тајсић Филип</t>
  </si>
  <si>
    <t>Танасијевић Дарко</t>
  </si>
  <si>
    <t>Тешановић Александар</t>
  </si>
  <si>
    <t>Томић Јелена</t>
  </si>
  <si>
    <t>Топаловић Катарина</t>
  </si>
  <si>
    <t>Трбић Александар</t>
  </si>
  <si>
    <t>Трбојевић Ида</t>
  </si>
  <si>
    <t>Трбојевић Љубомира</t>
  </si>
  <si>
    <t>Трзин Милош</t>
  </si>
  <si>
    <t>Трифуновић Славица</t>
  </si>
  <si>
    <t>2013/0207</t>
  </si>
  <si>
    <t>2013/0027</t>
  </si>
  <si>
    <t>2013/0038</t>
  </si>
  <si>
    <t>2013/0238</t>
  </si>
  <si>
    <t>2013/0307</t>
  </si>
  <si>
    <t>2013/0288</t>
  </si>
  <si>
    <t>2013/0299</t>
  </si>
  <si>
    <t>2013/0208</t>
  </si>
  <si>
    <t>2013/0297</t>
  </si>
  <si>
    <t>2013/0258</t>
  </si>
  <si>
    <t>2013/0263</t>
  </si>
  <si>
    <t>2013/0043</t>
  </si>
  <si>
    <t>2013/0284</t>
  </si>
  <si>
    <t>2013/0049</t>
  </si>
  <si>
    <t>Ћирић Тамара</t>
  </si>
  <si>
    <t>2013/0248</t>
  </si>
  <si>
    <t>Ћурин Соња</t>
  </si>
  <si>
    <t>2013/0041</t>
  </si>
  <si>
    <t>Феликс Невена</t>
  </si>
  <si>
    <t>2013/0235</t>
  </si>
  <si>
    <t>Филиповић Селена</t>
  </si>
  <si>
    <t>2013/0029</t>
  </si>
  <si>
    <t>Филиповић Немања</t>
  </si>
  <si>
    <t>2013/0229</t>
  </si>
  <si>
    <t>Чанковић Марија</t>
  </si>
  <si>
    <t>2013/0233</t>
  </si>
  <si>
    <t>Чановић Даница</t>
  </si>
  <si>
    <t>2013/0254</t>
  </si>
  <si>
    <t>Шешлак Мима</t>
  </si>
  <si>
    <t>2013/0011</t>
  </si>
  <si>
    <t>Штрбац Петар</t>
  </si>
  <si>
    <t>2013/0278</t>
  </si>
  <si>
    <t>Шуица Хана</t>
  </si>
  <si>
    <t>2013/0251</t>
  </si>
  <si>
    <t>Кљаић Николина</t>
  </si>
  <si>
    <t>Стојановић Нина</t>
  </si>
  <si>
    <t>Mилачак Драгана</t>
  </si>
  <si>
    <t>2013/0015</t>
  </si>
  <si>
    <t>Милетић Миљана</t>
  </si>
  <si>
    <t>Бришчек Адријано</t>
  </si>
  <si>
    <t>2013/0314</t>
  </si>
  <si>
    <t xml:space="preserve">Бјелић Рада </t>
  </si>
  <si>
    <t>322/12</t>
  </si>
  <si>
    <t>Манчић Слађана</t>
  </si>
  <si>
    <t>304/10</t>
  </si>
  <si>
    <t>Јанићијевић Валентина</t>
  </si>
  <si>
    <t>239/10</t>
  </si>
  <si>
    <t>Јовановић Маја</t>
  </si>
  <si>
    <t>314/08</t>
  </si>
  <si>
    <t>Пауновић Петар</t>
  </si>
  <si>
    <t>211/11</t>
  </si>
  <si>
    <t>Павловић Тијана</t>
  </si>
  <si>
    <t>Васић Дуња</t>
  </si>
  <si>
    <t>Брстина Душица</t>
  </si>
  <si>
    <t>Аћимовац Борјана</t>
  </si>
  <si>
    <t>261/12</t>
  </si>
  <si>
    <t>249/12</t>
  </si>
  <si>
    <t>50/12</t>
  </si>
  <si>
    <t>36/09</t>
  </si>
  <si>
    <t>Белчевић Богдан</t>
  </si>
  <si>
    <t>274/09</t>
  </si>
  <si>
    <t>15/2012</t>
  </si>
  <si>
    <t xml:space="preserve">Перић Јована  </t>
  </si>
  <si>
    <t>333/12</t>
  </si>
  <si>
    <t>Шотра Јована</t>
  </si>
  <si>
    <t>49/12</t>
  </si>
  <si>
    <t>Вуксановић Инес</t>
  </si>
  <si>
    <t>277/12</t>
  </si>
  <si>
    <t>Инђић Александар</t>
  </si>
  <si>
    <t>274/08</t>
  </si>
  <si>
    <t>Ковачевић Вања</t>
  </si>
  <si>
    <t>Стојковић Софија</t>
  </si>
  <si>
    <t>295/10</t>
  </si>
  <si>
    <t>32/12</t>
  </si>
  <si>
    <t>Лазаревић Ђорђе</t>
  </si>
  <si>
    <t>606/10</t>
  </si>
  <si>
    <t>Благојевић Бојана</t>
  </si>
  <si>
    <t>336/12</t>
  </si>
  <si>
    <t>Адамовић Катарина</t>
  </si>
  <si>
    <t>227/12</t>
  </si>
  <si>
    <t>Јаковљевић Биљана</t>
  </si>
  <si>
    <t>323/12</t>
  </si>
  <si>
    <t>Јустић Дијана</t>
  </si>
  <si>
    <t>220/12</t>
  </si>
  <si>
    <t>Ерцеговац Катарина</t>
  </si>
  <si>
    <t>242/12</t>
  </si>
  <si>
    <t>Поторејко Исидора</t>
  </si>
  <si>
    <t>278/12</t>
  </si>
  <si>
    <t>Максимовић Маријана</t>
  </si>
  <si>
    <t>205/11</t>
  </si>
  <si>
    <t>Миливојевић Стефан</t>
  </si>
  <si>
    <t>228/11</t>
  </si>
  <si>
    <t>Милинковић Михаило</t>
  </si>
  <si>
    <t>641/11</t>
  </si>
  <si>
    <t>Вуксановић Гордана</t>
  </si>
  <si>
    <t>642/11</t>
  </si>
  <si>
    <t>Милтеновић Александра</t>
  </si>
  <si>
    <t>330/12</t>
  </si>
  <si>
    <t>Цепењор Дина</t>
  </si>
  <si>
    <t>271/11</t>
  </si>
  <si>
    <t>Гарић Милош</t>
  </si>
  <si>
    <t>310/10</t>
  </si>
  <si>
    <t>Ивановић Наташа</t>
  </si>
  <si>
    <t>305/11</t>
  </si>
  <si>
    <t>Николић Милица</t>
  </si>
  <si>
    <t>Јовановић Филип</t>
  </si>
  <si>
    <t>314/12</t>
  </si>
  <si>
    <t>307/11</t>
  </si>
  <si>
    <t>Дамјановић Лорена Милица</t>
  </si>
  <si>
    <t>334/12</t>
  </si>
  <si>
    <t>Лакатош Лучиа</t>
  </si>
  <si>
    <t>Стоилковски Јована</t>
  </si>
  <si>
    <t>Јовановић Милица</t>
  </si>
  <si>
    <t>262/12</t>
  </si>
  <si>
    <t>286/12</t>
  </si>
  <si>
    <t>311/12</t>
  </si>
  <si>
    <t>342/12</t>
  </si>
  <si>
    <t>Ђорђевић Ненад</t>
  </si>
  <si>
    <t>268/12</t>
  </si>
  <si>
    <t>Жижић Орнела</t>
  </si>
  <si>
    <t>287/11</t>
  </si>
  <si>
    <t>Гојковић Ненад</t>
  </si>
  <si>
    <t>279/12</t>
  </si>
  <si>
    <t>Зимоњић Симона</t>
  </si>
  <si>
    <t>Кељевић Кристина</t>
  </si>
  <si>
    <t>Станојковић Андрија</t>
  </si>
  <si>
    <t>604/12</t>
  </si>
  <si>
    <t>297/12</t>
  </si>
  <si>
    <t>Мијалковић Ева</t>
  </si>
  <si>
    <t>Маркић Тамара</t>
  </si>
  <si>
    <t>292/09</t>
  </si>
  <si>
    <t>353/09</t>
  </si>
  <si>
    <t>Арсић Никола</t>
  </si>
  <si>
    <t>311/08</t>
  </si>
  <si>
    <t>Стјепановић Синиша</t>
  </si>
  <si>
    <t>651/11</t>
  </si>
  <si>
    <t>Деспинић Тања</t>
  </si>
  <si>
    <t>205/08</t>
  </si>
  <si>
    <t>Пушица Дара</t>
  </si>
  <si>
    <t>Миладиновић Милена</t>
  </si>
  <si>
    <t>260/10</t>
  </si>
  <si>
    <t>239/11</t>
  </si>
  <si>
    <t>Бундало Драгана</t>
  </si>
  <si>
    <t>296/10</t>
  </si>
  <si>
    <t>Вујовић Кристина</t>
  </si>
  <si>
    <t>346/09</t>
  </si>
  <si>
    <t>Бајчетић Гордана</t>
  </si>
  <si>
    <t>Мићић Ивана</t>
  </si>
  <si>
    <t>Ранковић Марко</t>
  </si>
  <si>
    <t>Савковић Јелена</t>
  </si>
  <si>
    <t>Шимшић Емилија</t>
  </si>
  <si>
    <t>Филиповић Александра</t>
  </si>
  <si>
    <t>Пајкић Снежана</t>
  </si>
  <si>
    <t>301/10</t>
  </si>
  <si>
    <t>249/10</t>
  </si>
  <si>
    <t>286/10</t>
  </si>
  <si>
    <t>285/10</t>
  </si>
  <si>
    <t>358/09</t>
  </si>
  <si>
    <t>293/09</t>
  </si>
  <si>
    <t>16/2012</t>
  </si>
  <si>
    <t>Филиповић Милица</t>
  </si>
  <si>
    <t>343/12</t>
  </si>
  <si>
    <t xml:space="preserve">308/12
</t>
  </si>
  <si>
    <t>Бабел Звездана</t>
  </si>
  <si>
    <t>259/11</t>
  </si>
  <si>
    <t>Блажић Милица</t>
  </si>
  <si>
    <t>240/11</t>
  </si>
  <si>
    <t>Ненадић Милица</t>
  </si>
  <si>
    <t>300/11</t>
  </si>
  <si>
    <t>Милошевић Весна</t>
  </si>
  <si>
    <t>270/07</t>
  </si>
  <si>
    <t>Павловић Марко</t>
  </si>
  <si>
    <t>637/10</t>
  </si>
  <si>
    <t>Сарделић Предраг</t>
  </si>
  <si>
    <t>621/10</t>
  </si>
  <si>
    <t>Глишић Тамара</t>
  </si>
  <si>
    <t>14/2009</t>
  </si>
  <si>
    <t>Тополић Зорана</t>
  </si>
  <si>
    <t>305/09</t>
  </si>
  <si>
    <t>Митровић Ивона</t>
  </si>
  <si>
    <t>304/12</t>
  </si>
  <si>
    <t>Калкан Марина</t>
  </si>
  <si>
    <t>319/10</t>
  </si>
  <si>
    <t>Миловић Јелена</t>
  </si>
  <si>
    <t>2013/0026</t>
  </si>
  <si>
    <t>Тегелтија Вања</t>
  </si>
  <si>
    <t>Вукић Бојана</t>
  </si>
  <si>
    <t>227/11</t>
  </si>
  <si>
    <t xml:space="preserve">Стојилковић Драгана </t>
  </si>
  <si>
    <t>316/12</t>
  </si>
  <si>
    <t>Морар Милош</t>
  </si>
  <si>
    <t>339/12</t>
  </si>
  <si>
    <t>Радосављевић Милица</t>
  </si>
  <si>
    <t>Дејановић Дениса</t>
  </si>
  <si>
    <t>336/09</t>
  </si>
  <si>
    <t>Недељков Мара</t>
  </si>
  <si>
    <t>315/11</t>
  </si>
  <si>
    <t>Миловановић Тања</t>
  </si>
  <si>
    <t>Јабланов Анђела</t>
  </si>
  <si>
    <t>254/10</t>
  </si>
  <si>
    <t>Грујић Милена</t>
  </si>
  <si>
    <t>312/12</t>
  </si>
  <si>
    <t>Марковић Јована</t>
  </si>
  <si>
    <t>264/10</t>
  </si>
  <si>
    <t>16,5</t>
  </si>
</sst>
</file>

<file path=xl/styles.xml><?xml version="1.0" encoding="utf-8"?>
<styleSheet xmlns="http://schemas.openxmlformats.org/spreadsheetml/2006/main">
  <numFmts count="1">
    <numFmt numFmtId="164" formatCode="###0;###0"/>
  </numFmts>
  <fonts count="15">
    <font>
      <sz val="10"/>
      <color rgb="FF000000"/>
      <name val="Times New Roman"/>
      <charset val="204"/>
    </font>
    <font>
      <sz val="12"/>
      <color indexed="8"/>
      <name val="Calibri"/>
      <family val="2"/>
    </font>
    <font>
      <sz val="8"/>
      <name val="Times New Roman"/>
      <charset val="204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CD5B4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0" fontId="4" fillId="8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left" vertical="top" wrapText="1"/>
    </xf>
    <xf numFmtId="0" fontId="3" fillId="8" borderId="9" xfId="0" applyFont="1" applyFill="1" applyBorder="1" applyAlignment="1">
      <alignment horizontal="center" vertical="top"/>
    </xf>
    <xf numFmtId="0" fontId="3" fillId="7" borderId="8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/>
    </xf>
    <xf numFmtId="0" fontId="4" fillId="8" borderId="11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top"/>
    </xf>
    <xf numFmtId="0" fontId="4" fillId="6" borderId="1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center" vertical="top"/>
    </xf>
    <xf numFmtId="0" fontId="4" fillId="7" borderId="8" xfId="0" applyFont="1" applyFill="1" applyBorder="1" applyAlignment="1">
      <alignment horizontal="center" vertical="top"/>
    </xf>
    <xf numFmtId="0" fontId="4" fillId="6" borderId="13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top"/>
    </xf>
    <xf numFmtId="0" fontId="3" fillId="8" borderId="2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center" vertical="top"/>
    </xf>
    <xf numFmtId="0" fontId="3" fillId="8" borderId="8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center" vertical="top"/>
    </xf>
    <xf numFmtId="16" fontId="11" fillId="3" borderId="2" xfId="0" applyNumberFormat="1" applyFont="1" applyFill="1" applyBorder="1" applyAlignment="1">
      <alignment horizontal="left" vertical="top" wrapText="1"/>
    </xf>
    <xf numFmtId="16" fontId="11" fillId="3" borderId="1" xfId="0" applyNumberFormat="1" applyFont="1" applyFill="1" applyBorder="1" applyAlignment="1">
      <alignment horizontal="left" vertical="top" wrapText="1"/>
    </xf>
    <xf numFmtId="0" fontId="11" fillId="9" borderId="2" xfId="0" applyFont="1" applyFill="1" applyBorder="1" applyAlignment="1">
      <alignment horizontal="left" vertical="top" wrapText="1"/>
    </xf>
    <xf numFmtId="16" fontId="11" fillId="3" borderId="1" xfId="0" applyNumberFormat="1" applyFont="1" applyFill="1" applyBorder="1" applyAlignment="1">
      <alignment horizontal="left" vertical="top"/>
    </xf>
    <xf numFmtId="16" fontId="3" fillId="8" borderId="1" xfId="0" applyNumberFormat="1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horizontal="center" vertical="top"/>
    </xf>
    <xf numFmtId="0" fontId="13" fillId="0" borderId="2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opLeftCell="A19" workbookViewId="0">
      <selection activeCell="C25" sqref="C25"/>
    </sheetView>
  </sheetViews>
  <sheetFormatPr defaultRowHeight="12.75"/>
  <cols>
    <col min="1" max="1" width="8" customWidth="1"/>
    <col min="2" max="2" width="38" customWidth="1"/>
    <col min="3" max="3" width="19.6640625" customWidth="1"/>
    <col min="9" max="9" width="13.1640625" customWidth="1"/>
    <col min="13" max="13" width="14.5" customWidth="1"/>
  </cols>
  <sheetData>
    <row r="1" spans="1:16" ht="30.75" customHeight="1">
      <c r="A1" s="49" t="s">
        <v>0</v>
      </c>
      <c r="B1" s="49" t="s">
        <v>1</v>
      </c>
      <c r="C1" s="50" t="s">
        <v>2</v>
      </c>
      <c r="D1" s="57" t="s">
        <v>3</v>
      </c>
      <c r="E1" s="57" t="s">
        <v>4</v>
      </c>
      <c r="F1" s="57" t="s">
        <v>5</v>
      </c>
      <c r="G1" s="57" t="s">
        <v>6</v>
      </c>
      <c r="H1" s="58" t="s">
        <v>9</v>
      </c>
      <c r="I1" s="59" t="s">
        <v>7</v>
      </c>
      <c r="J1" s="60" t="s">
        <v>8</v>
      </c>
      <c r="K1" s="61"/>
      <c r="L1" s="84" t="s">
        <v>10</v>
      </c>
      <c r="M1" s="84" t="s">
        <v>7</v>
      </c>
    </row>
    <row r="2" spans="1:16" ht="15.95" customHeight="1">
      <c r="A2" s="35">
        <v>1</v>
      </c>
      <c r="B2" s="28" t="s">
        <v>15</v>
      </c>
      <c r="C2" s="28" t="s">
        <v>16</v>
      </c>
      <c r="D2" s="29">
        <v>1.5</v>
      </c>
      <c r="E2" s="30">
        <v>0.5</v>
      </c>
      <c r="F2" s="30"/>
      <c r="G2" s="31"/>
      <c r="H2" s="32"/>
      <c r="I2" s="32"/>
      <c r="J2" s="73">
        <f>SUM(D2:I2)</f>
        <v>2</v>
      </c>
      <c r="K2" s="33"/>
      <c r="L2" s="34">
        <f>SUM(D2:H2)</f>
        <v>2</v>
      </c>
      <c r="M2" s="34">
        <f>I2</f>
        <v>0</v>
      </c>
      <c r="N2" s="7"/>
      <c r="O2" s="7"/>
      <c r="P2" s="7"/>
    </row>
    <row r="3" spans="1:16" ht="15.95" customHeight="1">
      <c r="A3" s="10">
        <v>2</v>
      </c>
      <c r="B3" s="15" t="s">
        <v>17</v>
      </c>
      <c r="C3" s="15" t="s">
        <v>18</v>
      </c>
      <c r="D3" s="26">
        <v>3.5</v>
      </c>
      <c r="E3" s="23">
        <v>0</v>
      </c>
      <c r="F3" s="23">
        <v>3.5</v>
      </c>
      <c r="G3" s="21">
        <v>1.5</v>
      </c>
      <c r="H3" s="18">
        <v>1.5</v>
      </c>
      <c r="I3" s="17">
        <v>12.5</v>
      </c>
      <c r="J3" s="73">
        <f t="shared" ref="J3:J61" si="0">SUM(D3:I3)</f>
        <v>22.5</v>
      </c>
      <c r="K3" s="8"/>
      <c r="L3" s="8">
        <f t="shared" ref="L3:L43" si="1">SUM(D3:H3)</f>
        <v>10</v>
      </c>
      <c r="M3" s="8">
        <f t="shared" ref="M3:M43" si="2">I3</f>
        <v>12.5</v>
      </c>
      <c r="N3" s="7"/>
      <c r="O3" s="7"/>
      <c r="P3" s="7"/>
    </row>
    <row r="4" spans="1:16" ht="15.95" customHeight="1">
      <c r="A4" s="10">
        <v>3</v>
      </c>
      <c r="B4" s="15" t="s">
        <v>19</v>
      </c>
      <c r="C4" s="15" t="s">
        <v>20</v>
      </c>
      <c r="D4" s="26">
        <v>4</v>
      </c>
      <c r="E4" s="23">
        <v>2</v>
      </c>
      <c r="F4" s="23">
        <v>2.5</v>
      </c>
      <c r="G4" s="20"/>
      <c r="H4" s="18">
        <v>4</v>
      </c>
      <c r="I4" s="17">
        <v>17</v>
      </c>
      <c r="J4" s="73">
        <f t="shared" si="0"/>
        <v>29.5</v>
      </c>
      <c r="K4" s="8"/>
      <c r="L4" s="8">
        <f t="shared" si="1"/>
        <v>12.5</v>
      </c>
      <c r="M4" s="8">
        <f t="shared" si="2"/>
        <v>17</v>
      </c>
      <c r="N4" s="7"/>
      <c r="O4" s="7"/>
      <c r="P4" s="7"/>
    </row>
    <row r="5" spans="1:16" ht="15.95" customHeight="1">
      <c r="A5" s="10">
        <v>4</v>
      </c>
      <c r="B5" s="15" t="s">
        <v>21</v>
      </c>
      <c r="C5" s="15" t="s">
        <v>22</v>
      </c>
      <c r="D5" s="26"/>
      <c r="E5" s="23"/>
      <c r="F5" s="23"/>
      <c r="G5" s="20">
        <v>5</v>
      </c>
      <c r="H5" s="18">
        <v>5</v>
      </c>
      <c r="I5" s="17">
        <v>15</v>
      </c>
      <c r="J5" s="73">
        <f t="shared" si="0"/>
        <v>25</v>
      </c>
      <c r="K5" s="9"/>
      <c r="L5" s="8">
        <f t="shared" si="1"/>
        <v>10</v>
      </c>
      <c r="M5" s="8">
        <f t="shared" si="2"/>
        <v>15</v>
      </c>
      <c r="N5" s="7"/>
      <c r="O5" s="7"/>
      <c r="P5" s="7"/>
    </row>
    <row r="6" spans="1:16" ht="15.95" customHeight="1">
      <c r="A6" s="10">
        <v>5</v>
      </c>
      <c r="B6" s="15" t="s">
        <v>23</v>
      </c>
      <c r="C6" s="15" t="s">
        <v>24</v>
      </c>
      <c r="D6" s="26">
        <v>2.5</v>
      </c>
      <c r="E6" s="23">
        <v>2.5</v>
      </c>
      <c r="F6" s="23">
        <v>3.5</v>
      </c>
      <c r="G6" s="20">
        <v>2.5</v>
      </c>
      <c r="H6" s="18"/>
      <c r="I6" s="17">
        <v>20</v>
      </c>
      <c r="J6" s="73">
        <f t="shared" si="0"/>
        <v>31</v>
      </c>
      <c r="K6" s="8"/>
      <c r="L6" s="8">
        <f t="shared" si="1"/>
        <v>11</v>
      </c>
      <c r="M6" s="8">
        <f t="shared" si="2"/>
        <v>20</v>
      </c>
      <c r="N6" s="7"/>
      <c r="O6" s="7"/>
      <c r="P6" s="7"/>
    </row>
    <row r="7" spans="1:16" ht="15.95" customHeight="1">
      <c r="A7" s="10">
        <v>6</v>
      </c>
      <c r="B7" s="15" t="s">
        <v>25</v>
      </c>
      <c r="C7" s="15" t="s">
        <v>26</v>
      </c>
      <c r="D7" s="26">
        <v>2</v>
      </c>
      <c r="E7" s="23">
        <v>2</v>
      </c>
      <c r="F7" s="23">
        <v>2</v>
      </c>
      <c r="G7" s="21">
        <v>3</v>
      </c>
      <c r="H7" s="18">
        <v>1</v>
      </c>
      <c r="I7" s="17">
        <v>0</v>
      </c>
      <c r="J7" s="73">
        <f t="shared" si="0"/>
        <v>10</v>
      </c>
      <c r="K7" s="8">
        <v>9</v>
      </c>
      <c r="L7" s="8">
        <f t="shared" si="1"/>
        <v>10</v>
      </c>
      <c r="M7" s="8">
        <f t="shared" si="2"/>
        <v>0</v>
      </c>
      <c r="N7" s="7"/>
      <c r="O7" s="7"/>
      <c r="P7" s="7"/>
    </row>
    <row r="8" spans="1:16" ht="15.95" customHeight="1">
      <c r="A8" s="10">
        <v>7</v>
      </c>
      <c r="B8" s="15" t="s">
        <v>27</v>
      </c>
      <c r="C8" s="15" t="s">
        <v>28</v>
      </c>
      <c r="D8" s="26"/>
      <c r="E8" s="24"/>
      <c r="F8" s="23"/>
      <c r="G8" s="21"/>
      <c r="H8" s="18"/>
      <c r="I8" s="17"/>
      <c r="J8" s="73">
        <f t="shared" si="0"/>
        <v>0</v>
      </c>
      <c r="K8" s="8"/>
      <c r="L8" s="8">
        <f t="shared" si="1"/>
        <v>0</v>
      </c>
      <c r="M8" s="8">
        <f t="shared" si="2"/>
        <v>0</v>
      </c>
      <c r="N8" s="7"/>
      <c r="O8" s="7"/>
      <c r="P8" s="7"/>
    </row>
    <row r="9" spans="1:16" ht="15.95" customHeight="1">
      <c r="A9" s="10">
        <v>8</v>
      </c>
      <c r="B9" s="15" t="s">
        <v>29</v>
      </c>
      <c r="C9" s="15" t="s">
        <v>30</v>
      </c>
      <c r="D9" s="26">
        <v>0</v>
      </c>
      <c r="E9" s="23">
        <v>1.5</v>
      </c>
      <c r="F9" s="23">
        <v>2</v>
      </c>
      <c r="G9" s="21">
        <v>3.5</v>
      </c>
      <c r="H9" s="18">
        <v>3</v>
      </c>
      <c r="I9" s="17">
        <v>11.5</v>
      </c>
      <c r="J9" s="73">
        <f t="shared" si="0"/>
        <v>21.5</v>
      </c>
      <c r="K9" s="8"/>
      <c r="L9" s="8">
        <f t="shared" si="1"/>
        <v>10</v>
      </c>
      <c r="M9" s="8">
        <f t="shared" si="2"/>
        <v>11.5</v>
      </c>
      <c r="N9" s="7"/>
      <c r="O9" s="7"/>
      <c r="P9" s="7"/>
    </row>
    <row r="10" spans="1:16" ht="15.95" customHeight="1">
      <c r="A10" s="10">
        <v>9</v>
      </c>
      <c r="B10" s="15" t="s">
        <v>31</v>
      </c>
      <c r="C10" s="15" t="s">
        <v>32</v>
      </c>
      <c r="D10" s="26">
        <v>2</v>
      </c>
      <c r="E10" s="23">
        <v>3.5</v>
      </c>
      <c r="F10" s="23">
        <v>0</v>
      </c>
      <c r="G10" s="21">
        <v>3.5</v>
      </c>
      <c r="H10" s="18">
        <v>1</v>
      </c>
      <c r="I10" s="17">
        <v>0</v>
      </c>
      <c r="J10" s="73">
        <f t="shared" si="0"/>
        <v>10</v>
      </c>
      <c r="K10" s="9">
        <v>8</v>
      </c>
      <c r="L10" s="8">
        <f t="shared" si="1"/>
        <v>10</v>
      </c>
      <c r="M10" s="8">
        <f t="shared" si="2"/>
        <v>0</v>
      </c>
      <c r="N10" s="7"/>
      <c r="O10" s="7"/>
      <c r="P10" s="7"/>
    </row>
    <row r="11" spans="1:16" ht="15.95" customHeight="1">
      <c r="A11" s="10">
        <v>10</v>
      </c>
      <c r="B11" s="15" t="s">
        <v>33</v>
      </c>
      <c r="C11" s="15" t="s">
        <v>34</v>
      </c>
      <c r="D11" s="26">
        <v>4.5</v>
      </c>
      <c r="E11" s="23">
        <v>4</v>
      </c>
      <c r="F11" s="23">
        <v>3.5</v>
      </c>
      <c r="G11" s="21">
        <v>4</v>
      </c>
      <c r="H11" s="17">
        <v>2</v>
      </c>
      <c r="I11" s="17">
        <v>28</v>
      </c>
      <c r="J11" s="73">
        <f t="shared" si="0"/>
        <v>46</v>
      </c>
      <c r="K11" s="9"/>
      <c r="L11" s="8">
        <f t="shared" si="1"/>
        <v>18</v>
      </c>
      <c r="M11" s="8">
        <f t="shared" si="2"/>
        <v>28</v>
      </c>
      <c r="N11" s="7"/>
      <c r="O11" s="7"/>
      <c r="P11" s="7"/>
    </row>
    <row r="12" spans="1:16" ht="15.95" customHeight="1">
      <c r="A12" s="10">
        <v>11</v>
      </c>
      <c r="B12" s="15" t="s">
        <v>35</v>
      </c>
      <c r="C12" s="15" t="s">
        <v>36</v>
      </c>
      <c r="D12" s="26"/>
      <c r="E12" s="23"/>
      <c r="F12" s="23"/>
      <c r="G12" s="21"/>
      <c r="H12" s="17"/>
      <c r="I12" s="17"/>
      <c r="J12" s="73">
        <f t="shared" si="0"/>
        <v>0</v>
      </c>
      <c r="K12" s="9"/>
      <c r="L12" s="8">
        <f t="shared" si="1"/>
        <v>0</v>
      </c>
      <c r="M12" s="8">
        <f t="shared" si="2"/>
        <v>0</v>
      </c>
      <c r="N12" s="7"/>
      <c r="O12" s="7"/>
      <c r="P12" s="7"/>
    </row>
    <row r="13" spans="1:16" ht="15.95" customHeight="1">
      <c r="A13" s="10">
        <v>12</v>
      </c>
      <c r="B13" s="15" t="s">
        <v>37</v>
      </c>
      <c r="C13" s="15" t="s">
        <v>38</v>
      </c>
      <c r="D13" s="26">
        <v>4</v>
      </c>
      <c r="E13" s="23">
        <v>2.5</v>
      </c>
      <c r="F13" s="23">
        <v>3</v>
      </c>
      <c r="G13" s="21">
        <v>5</v>
      </c>
      <c r="H13" s="17">
        <v>7</v>
      </c>
      <c r="I13" s="17">
        <v>24.5</v>
      </c>
      <c r="J13" s="73">
        <f t="shared" si="0"/>
        <v>46</v>
      </c>
      <c r="K13" s="9"/>
      <c r="L13" s="8">
        <f t="shared" si="1"/>
        <v>21.5</v>
      </c>
      <c r="M13" s="8">
        <f t="shared" si="2"/>
        <v>24.5</v>
      </c>
      <c r="N13" s="7"/>
      <c r="O13" s="7"/>
      <c r="P13" s="7"/>
    </row>
    <row r="14" spans="1:16" ht="15.95" customHeight="1">
      <c r="A14" s="10">
        <v>13</v>
      </c>
      <c r="B14" s="15" t="s">
        <v>39</v>
      </c>
      <c r="C14" s="15" t="s">
        <v>40</v>
      </c>
      <c r="D14" s="26">
        <v>2</v>
      </c>
      <c r="E14" s="23">
        <v>2.5</v>
      </c>
      <c r="F14" s="23">
        <v>4</v>
      </c>
      <c r="G14" s="21">
        <v>4.5</v>
      </c>
      <c r="H14" s="18">
        <v>6</v>
      </c>
      <c r="I14" s="17">
        <v>17</v>
      </c>
      <c r="J14" s="73">
        <f t="shared" si="0"/>
        <v>36</v>
      </c>
      <c r="K14" s="9"/>
      <c r="L14" s="8">
        <f t="shared" si="1"/>
        <v>19</v>
      </c>
      <c r="M14" s="8">
        <f t="shared" si="2"/>
        <v>17</v>
      </c>
      <c r="N14" s="7"/>
      <c r="O14" s="7"/>
      <c r="P14" s="7"/>
    </row>
    <row r="15" spans="1:16" ht="15.95" customHeight="1">
      <c r="A15" s="10">
        <v>14</v>
      </c>
      <c r="B15" s="15" t="s">
        <v>41</v>
      </c>
      <c r="C15" s="15" t="s">
        <v>42</v>
      </c>
      <c r="D15" s="26">
        <v>2</v>
      </c>
      <c r="E15" s="23">
        <v>2.5</v>
      </c>
      <c r="F15" s="23">
        <v>1</v>
      </c>
      <c r="G15" s="21">
        <v>2</v>
      </c>
      <c r="H15" s="18">
        <v>5</v>
      </c>
      <c r="I15" s="17">
        <v>19.5</v>
      </c>
      <c r="J15" s="73">
        <f t="shared" si="0"/>
        <v>32</v>
      </c>
      <c r="K15" s="9"/>
      <c r="L15" s="8">
        <f t="shared" si="1"/>
        <v>12.5</v>
      </c>
      <c r="M15" s="8">
        <f t="shared" si="2"/>
        <v>19.5</v>
      </c>
      <c r="N15" s="7"/>
      <c r="O15" s="7"/>
      <c r="P15" s="7"/>
    </row>
    <row r="16" spans="1:16" ht="15.95" customHeight="1">
      <c r="A16" s="10">
        <v>15</v>
      </c>
      <c r="B16" s="15" t="s">
        <v>43</v>
      </c>
      <c r="C16" s="15" t="s">
        <v>44</v>
      </c>
      <c r="D16" s="26">
        <v>0</v>
      </c>
      <c r="E16" s="23">
        <v>4.5</v>
      </c>
      <c r="F16" s="23">
        <v>3</v>
      </c>
      <c r="G16" s="21"/>
      <c r="H16" s="18">
        <v>3</v>
      </c>
      <c r="I16" s="17">
        <v>11.5</v>
      </c>
      <c r="J16" s="73">
        <f t="shared" si="0"/>
        <v>22</v>
      </c>
      <c r="K16" s="9"/>
      <c r="L16" s="8">
        <f t="shared" si="1"/>
        <v>10.5</v>
      </c>
      <c r="M16" s="8">
        <f t="shared" si="2"/>
        <v>11.5</v>
      </c>
      <c r="N16" s="7"/>
      <c r="O16" s="7"/>
      <c r="P16" s="7"/>
    </row>
    <row r="17" spans="1:16" ht="15.95" customHeight="1">
      <c r="A17" s="10">
        <v>16</v>
      </c>
      <c r="B17" s="15" t="s">
        <v>45</v>
      </c>
      <c r="C17" s="15" t="s">
        <v>46</v>
      </c>
      <c r="D17" s="26">
        <v>4.5</v>
      </c>
      <c r="E17" s="23">
        <v>4.5</v>
      </c>
      <c r="F17" s="23">
        <v>3.5</v>
      </c>
      <c r="G17" s="21">
        <v>3.5</v>
      </c>
      <c r="H17" s="18">
        <v>4</v>
      </c>
      <c r="I17" s="17">
        <v>16</v>
      </c>
      <c r="J17" s="73">
        <f t="shared" si="0"/>
        <v>36</v>
      </c>
      <c r="K17" s="9"/>
      <c r="L17" s="8">
        <f t="shared" si="1"/>
        <v>20</v>
      </c>
      <c r="M17" s="8">
        <f t="shared" si="2"/>
        <v>16</v>
      </c>
      <c r="N17" s="7"/>
      <c r="O17" s="7"/>
      <c r="P17" s="7"/>
    </row>
    <row r="18" spans="1:16" ht="15.95" customHeight="1">
      <c r="A18" s="10">
        <v>17</v>
      </c>
      <c r="B18" s="15" t="s">
        <v>47</v>
      </c>
      <c r="C18" s="15" t="s">
        <v>48</v>
      </c>
      <c r="D18" s="26">
        <v>5</v>
      </c>
      <c r="E18" s="23">
        <v>4</v>
      </c>
      <c r="F18" s="23">
        <v>4.5</v>
      </c>
      <c r="G18" s="21">
        <v>3</v>
      </c>
      <c r="H18" s="18">
        <v>6</v>
      </c>
      <c r="I18" s="17">
        <v>26</v>
      </c>
      <c r="J18" s="73">
        <f t="shared" si="0"/>
        <v>48.5</v>
      </c>
      <c r="K18" s="9"/>
      <c r="L18" s="8">
        <f t="shared" si="1"/>
        <v>22.5</v>
      </c>
      <c r="M18" s="8">
        <f t="shared" si="2"/>
        <v>26</v>
      </c>
      <c r="N18" s="7"/>
      <c r="O18" s="7"/>
      <c r="P18" s="7"/>
    </row>
    <row r="19" spans="1:16" ht="15.95" customHeight="1">
      <c r="A19" s="10">
        <v>18</v>
      </c>
      <c r="B19" s="15" t="s">
        <v>49</v>
      </c>
      <c r="C19" s="15" t="s">
        <v>50</v>
      </c>
      <c r="D19" s="26">
        <v>4</v>
      </c>
      <c r="E19" s="23">
        <v>1</v>
      </c>
      <c r="F19" s="23">
        <v>4.5</v>
      </c>
      <c r="G19" s="21">
        <v>3</v>
      </c>
      <c r="H19" s="18">
        <v>5</v>
      </c>
      <c r="I19" s="17">
        <v>22.5</v>
      </c>
      <c r="J19" s="73">
        <f t="shared" si="0"/>
        <v>40</v>
      </c>
      <c r="K19" s="9"/>
      <c r="L19" s="8">
        <f t="shared" si="1"/>
        <v>17.5</v>
      </c>
      <c r="M19" s="8">
        <f t="shared" si="2"/>
        <v>22.5</v>
      </c>
      <c r="N19" s="7"/>
      <c r="O19" s="7"/>
      <c r="P19" s="7"/>
    </row>
    <row r="20" spans="1:16" ht="15.95" customHeight="1">
      <c r="A20" s="10">
        <v>19</v>
      </c>
      <c r="B20" s="15" t="s">
        <v>51</v>
      </c>
      <c r="C20" s="15" t="s">
        <v>52</v>
      </c>
      <c r="D20" s="26">
        <v>3.5</v>
      </c>
      <c r="E20" s="23">
        <v>2.5</v>
      </c>
      <c r="F20" s="23">
        <v>3</v>
      </c>
      <c r="G20" s="21">
        <v>0.5</v>
      </c>
      <c r="H20" s="18">
        <v>5</v>
      </c>
      <c r="I20" s="17">
        <v>14.5</v>
      </c>
      <c r="J20" s="73">
        <f t="shared" si="0"/>
        <v>29</v>
      </c>
      <c r="K20" s="9"/>
      <c r="L20" s="8">
        <f t="shared" si="1"/>
        <v>14.5</v>
      </c>
      <c r="M20" s="8">
        <f t="shared" si="2"/>
        <v>14.5</v>
      </c>
      <c r="N20" s="7"/>
      <c r="O20" s="7"/>
      <c r="P20" s="7"/>
    </row>
    <row r="21" spans="1:16" ht="15.95" customHeight="1">
      <c r="A21" s="10">
        <v>20</v>
      </c>
      <c r="B21" s="15" t="s">
        <v>331</v>
      </c>
      <c r="C21" s="15" t="s">
        <v>332</v>
      </c>
      <c r="D21" s="26">
        <v>5</v>
      </c>
      <c r="E21" s="23">
        <v>4</v>
      </c>
      <c r="F21" s="23">
        <v>5</v>
      </c>
      <c r="G21" s="21">
        <v>5</v>
      </c>
      <c r="H21" s="18">
        <v>5</v>
      </c>
      <c r="I21" s="17">
        <v>20</v>
      </c>
      <c r="J21" s="73">
        <f t="shared" si="0"/>
        <v>44</v>
      </c>
      <c r="K21" s="9"/>
      <c r="L21" s="8">
        <f t="shared" si="1"/>
        <v>24</v>
      </c>
      <c r="M21" s="8">
        <f t="shared" si="2"/>
        <v>20</v>
      </c>
      <c r="N21" s="7"/>
      <c r="O21" s="7"/>
      <c r="P21" s="7"/>
    </row>
    <row r="22" spans="1:16" ht="15.95" customHeight="1">
      <c r="A22" s="10">
        <v>21</v>
      </c>
      <c r="B22" s="15" t="s">
        <v>53</v>
      </c>
      <c r="C22" s="15" t="s">
        <v>54</v>
      </c>
      <c r="D22" s="26">
        <v>2</v>
      </c>
      <c r="E22" s="23">
        <v>3</v>
      </c>
      <c r="F22" s="23">
        <v>3</v>
      </c>
      <c r="G22" s="21">
        <v>4</v>
      </c>
      <c r="H22" s="18">
        <v>4</v>
      </c>
      <c r="I22" s="17">
        <v>17</v>
      </c>
      <c r="J22" s="73">
        <f t="shared" si="0"/>
        <v>33</v>
      </c>
      <c r="K22" s="9">
        <v>8.5</v>
      </c>
      <c r="L22" s="8">
        <f t="shared" si="1"/>
        <v>16</v>
      </c>
      <c r="M22" s="8">
        <f t="shared" si="2"/>
        <v>17</v>
      </c>
      <c r="N22" s="7"/>
      <c r="O22" s="7"/>
      <c r="P22" s="7"/>
    </row>
    <row r="23" spans="1:16" ht="15.95" customHeight="1">
      <c r="A23" s="10">
        <v>22</v>
      </c>
      <c r="B23" s="15" t="s">
        <v>55</v>
      </c>
      <c r="C23" s="15" t="s">
        <v>56</v>
      </c>
      <c r="D23" s="26"/>
      <c r="E23" s="23"/>
      <c r="F23" s="23"/>
      <c r="G23" s="21"/>
      <c r="H23" s="18"/>
      <c r="I23" s="17"/>
      <c r="J23" s="73">
        <f t="shared" si="0"/>
        <v>0</v>
      </c>
      <c r="K23" s="9"/>
      <c r="L23" s="8">
        <f t="shared" si="1"/>
        <v>0</v>
      </c>
      <c r="M23" s="8">
        <f t="shared" si="2"/>
        <v>0</v>
      </c>
      <c r="N23" s="7"/>
      <c r="O23" s="7"/>
      <c r="P23" s="7"/>
    </row>
    <row r="24" spans="1:16" ht="15.95" customHeight="1">
      <c r="A24" s="10">
        <v>23</v>
      </c>
      <c r="B24" s="15" t="s">
        <v>57</v>
      </c>
      <c r="C24" s="15" t="s">
        <v>58</v>
      </c>
      <c r="D24" s="26">
        <v>4</v>
      </c>
      <c r="E24" s="23">
        <v>3.5</v>
      </c>
      <c r="F24" s="23">
        <v>5</v>
      </c>
      <c r="G24" s="21">
        <v>4</v>
      </c>
      <c r="H24" s="18">
        <v>5</v>
      </c>
      <c r="I24" s="17">
        <v>28</v>
      </c>
      <c r="J24" s="73">
        <f t="shared" si="0"/>
        <v>49.5</v>
      </c>
      <c r="K24" s="9"/>
      <c r="L24" s="8">
        <f t="shared" si="1"/>
        <v>21.5</v>
      </c>
      <c r="M24" s="8">
        <f t="shared" si="2"/>
        <v>28</v>
      </c>
      <c r="N24" s="7"/>
      <c r="O24" s="7"/>
      <c r="P24" s="7"/>
    </row>
    <row r="25" spans="1:16" ht="15.95" customHeight="1">
      <c r="A25" s="10">
        <v>24</v>
      </c>
      <c r="B25" s="15" t="s">
        <v>59</v>
      </c>
      <c r="C25" s="15" t="s">
        <v>60</v>
      </c>
      <c r="D25" s="26">
        <v>5</v>
      </c>
      <c r="E25" s="23">
        <v>3</v>
      </c>
      <c r="F25" s="23">
        <v>3.5</v>
      </c>
      <c r="G25" s="21"/>
      <c r="H25" s="18"/>
      <c r="I25" s="17">
        <v>19</v>
      </c>
      <c r="J25" s="73">
        <f t="shared" si="0"/>
        <v>30.5</v>
      </c>
      <c r="K25" s="9"/>
      <c r="L25" s="8">
        <f t="shared" si="1"/>
        <v>11.5</v>
      </c>
      <c r="M25" s="8">
        <f t="shared" si="2"/>
        <v>19</v>
      </c>
      <c r="N25" s="7"/>
      <c r="O25" s="7"/>
      <c r="P25" s="7"/>
    </row>
    <row r="26" spans="1:16" ht="15.95" customHeight="1">
      <c r="A26" s="10">
        <v>25</v>
      </c>
      <c r="B26" s="15" t="s">
        <v>14</v>
      </c>
      <c r="C26" s="15" t="s">
        <v>61</v>
      </c>
      <c r="D26" s="26">
        <v>4.5</v>
      </c>
      <c r="E26" s="23">
        <v>4.5</v>
      </c>
      <c r="F26" s="23">
        <v>3.5</v>
      </c>
      <c r="G26" s="21">
        <v>2.5</v>
      </c>
      <c r="H26" s="18">
        <v>4</v>
      </c>
      <c r="I26" s="17">
        <v>17</v>
      </c>
      <c r="J26" s="73">
        <f t="shared" si="0"/>
        <v>36</v>
      </c>
      <c r="K26" s="9"/>
      <c r="L26" s="8">
        <f t="shared" si="1"/>
        <v>19</v>
      </c>
      <c r="M26" s="8">
        <f t="shared" si="2"/>
        <v>17</v>
      </c>
      <c r="N26" s="7"/>
      <c r="O26" s="7"/>
      <c r="P26" s="7"/>
    </row>
    <row r="27" spans="1:16" ht="15.95" customHeight="1">
      <c r="A27" s="10">
        <v>26</v>
      </c>
      <c r="B27" s="16" t="s">
        <v>62</v>
      </c>
      <c r="C27" s="16" t="s">
        <v>63</v>
      </c>
      <c r="D27" s="26">
        <v>0</v>
      </c>
      <c r="E27" s="23">
        <v>1</v>
      </c>
      <c r="F27" s="23">
        <v>5</v>
      </c>
      <c r="G27" s="21">
        <v>4.5</v>
      </c>
      <c r="H27" s="18"/>
      <c r="I27" s="17">
        <v>13</v>
      </c>
      <c r="J27" s="73">
        <f t="shared" si="0"/>
        <v>23.5</v>
      </c>
      <c r="K27" s="9"/>
      <c r="L27" s="8">
        <f t="shared" si="1"/>
        <v>10.5</v>
      </c>
      <c r="M27" s="8">
        <f t="shared" si="2"/>
        <v>13</v>
      </c>
      <c r="N27" s="7"/>
      <c r="O27" s="7"/>
      <c r="P27" s="7"/>
    </row>
    <row r="28" spans="1:16" ht="15.95" customHeight="1">
      <c r="A28" s="10">
        <v>27</v>
      </c>
      <c r="B28" s="15" t="s">
        <v>64</v>
      </c>
      <c r="C28" s="15" t="s">
        <v>65</v>
      </c>
      <c r="D28" s="26">
        <v>4.5</v>
      </c>
      <c r="E28" s="23">
        <v>3.5</v>
      </c>
      <c r="F28" s="23">
        <v>3</v>
      </c>
      <c r="G28" s="21">
        <v>3</v>
      </c>
      <c r="H28" s="18">
        <v>2</v>
      </c>
      <c r="I28" s="17">
        <v>18</v>
      </c>
      <c r="J28" s="73">
        <f t="shared" si="0"/>
        <v>34</v>
      </c>
      <c r="K28" s="9"/>
      <c r="L28" s="8">
        <f t="shared" si="1"/>
        <v>16</v>
      </c>
      <c r="M28" s="8">
        <f t="shared" si="2"/>
        <v>18</v>
      </c>
      <c r="N28" s="7"/>
      <c r="O28" s="7"/>
      <c r="P28" s="7"/>
    </row>
    <row r="29" spans="1:16" ht="15.95" customHeight="1">
      <c r="A29" s="10">
        <v>28</v>
      </c>
      <c r="B29" s="15" t="s">
        <v>66</v>
      </c>
      <c r="C29" s="15" t="s">
        <v>67</v>
      </c>
      <c r="D29" s="26">
        <v>1.5</v>
      </c>
      <c r="E29" s="23">
        <v>2</v>
      </c>
      <c r="F29" s="23">
        <v>3.5</v>
      </c>
      <c r="G29" s="21">
        <v>3.5</v>
      </c>
      <c r="H29" s="18">
        <v>5</v>
      </c>
      <c r="I29" s="17">
        <v>21</v>
      </c>
      <c r="J29" s="73">
        <f t="shared" si="0"/>
        <v>36.5</v>
      </c>
      <c r="K29" s="9"/>
      <c r="L29" s="8">
        <f t="shared" si="1"/>
        <v>15.5</v>
      </c>
      <c r="M29" s="8">
        <f t="shared" si="2"/>
        <v>21</v>
      </c>
      <c r="N29" s="7"/>
      <c r="O29" s="7"/>
      <c r="P29" s="7"/>
    </row>
    <row r="30" spans="1:16" ht="15.95" customHeight="1">
      <c r="A30" s="10">
        <v>29</v>
      </c>
      <c r="B30" s="15" t="s">
        <v>68</v>
      </c>
      <c r="C30" s="15" t="s">
        <v>69</v>
      </c>
      <c r="D30" s="26">
        <v>0.5</v>
      </c>
      <c r="E30" s="23">
        <v>0.5</v>
      </c>
      <c r="F30" s="23">
        <v>0</v>
      </c>
      <c r="G30" s="21"/>
      <c r="H30" s="18"/>
      <c r="I30" s="17"/>
      <c r="J30" s="73">
        <f t="shared" si="0"/>
        <v>1</v>
      </c>
      <c r="K30" s="9"/>
      <c r="L30" s="8">
        <f t="shared" si="1"/>
        <v>1</v>
      </c>
      <c r="M30" s="8">
        <f t="shared" si="2"/>
        <v>0</v>
      </c>
      <c r="N30" s="7"/>
      <c r="O30" s="7"/>
      <c r="P30" s="7"/>
    </row>
    <row r="31" spans="1:16" ht="15.95" customHeight="1">
      <c r="A31" s="10">
        <v>30</v>
      </c>
      <c r="B31" s="15" t="s">
        <v>70</v>
      </c>
      <c r="C31" s="15" t="s">
        <v>71</v>
      </c>
      <c r="D31" s="26">
        <v>3.5</v>
      </c>
      <c r="E31" s="23">
        <v>4</v>
      </c>
      <c r="F31" s="24">
        <v>3.5</v>
      </c>
      <c r="G31" s="21">
        <v>2.5</v>
      </c>
      <c r="H31" s="18">
        <v>4</v>
      </c>
      <c r="I31" s="17">
        <v>16.5</v>
      </c>
      <c r="J31" s="73">
        <f t="shared" si="0"/>
        <v>34</v>
      </c>
      <c r="K31" s="9"/>
      <c r="L31" s="8">
        <f t="shared" si="1"/>
        <v>17.5</v>
      </c>
      <c r="M31" s="8">
        <f t="shared" si="2"/>
        <v>16.5</v>
      </c>
      <c r="N31" s="7"/>
      <c r="O31" s="7"/>
      <c r="P31" s="7"/>
    </row>
    <row r="32" spans="1:16" ht="15.95" customHeight="1">
      <c r="A32" s="10">
        <v>31</v>
      </c>
      <c r="B32" s="15" t="s">
        <v>72</v>
      </c>
      <c r="C32" s="15" t="s">
        <v>73</v>
      </c>
      <c r="D32" s="26">
        <v>4.5</v>
      </c>
      <c r="E32" s="23">
        <v>2.5</v>
      </c>
      <c r="F32" s="23">
        <v>2.5</v>
      </c>
      <c r="G32" s="21">
        <v>2</v>
      </c>
      <c r="H32" s="18">
        <v>5</v>
      </c>
      <c r="I32" s="17">
        <v>22.5</v>
      </c>
      <c r="J32" s="73">
        <f t="shared" si="0"/>
        <v>39</v>
      </c>
      <c r="K32" s="9"/>
      <c r="L32" s="8">
        <f t="shared" si="1"/>
        <v>16.5</v>
      </c>
      <c r="M32" s="8">
        <f t="shared" si="2"/>
        <v>22.5</v>
      </c>
      <c r="N32" s="7"/>
      <c r="O32" s="7"/>
      <c r="P32" s="7"/>
    </row>
    <row r="33" spans="1:16" ht="15.95" customHeight="1">
      <c r="A33" s="10">
        <v>32</v>
      </c>
      <c r="B33" s="15" t="s">
        <v>74</v>
      </c>
      <c r="C33" s="15" t="s">
        <v>75</v>
      </c>
      <c r="D33" s="26"/>
      <c r="E33" s="23"/>
      <c r="F33" s="23"/>
      <c r="G33" s="21"/>
      <c r="H33" s="18"/>
      <c r="I33" s="17"/>
      <c r="J33" s="73">
        <f t="shared" si="0"/>
        <v>0</v>
      </c>
      <c r="K33" s="9"/>
      <c r="L33" s="8">
        <f t="shared" si="1"/>
        <v>0</v>
      </c>
      <c r="M33" s="8">
        <f t="shared" si="2"/>
        <v>0</v>
      </c>
      <c r="N33" s="7"/>
      <c r="O33" s="7"/>
      <c r="P33" s="7"/>
    </row>
    <row r="34" spans="1:16" ht="15.95" customHeight="1">
      <c r="A34" s="10">
        <v>33</v>
      </c>
      <c r="B34" s="15" t="s">
        <v>76</v>
      </c>
      <c r="C34" s="15" t="s">
        <v>77</v>
      </c>
      <c r="D34" s="26">
        <v>2.5</v>
      </c>
      <c r="E34" s="23">
        <v>1.5</v>
      </c>
      <c r="F34" s="23">
        <v>4</v>
      </c>
      <c r="G34" s="21">
        <v>2.5</v>
      </c>
      <c r="H34" s="18">
        <v>4</v>
      </c>
      <c r="I34" s="17">
        <v>13</v>
      </c>
      <c r="J34" s="73">
        <f t="shared" si="0"/>
        <v>27.5</v>
      </c>
      <c r="K34" s="9"/>
      <c r="L34" s="8">
        <f t="shared" si="1"/>
        <v>14.5</v>
      </c>
      <c r="M34" s="8">
        <f t="shared" si="2"/>
        <v>13</v>
      </c>
      <c r="N34" s="7"/>
      <c r="O34" s="7"/>
      <c r="P34" s="7"/>
    </row>
    <row r="35" spans="1:16" ht="15.95" customHeight="1">
      <c r="A35" s="10">
        <v>34</v>
      </c>
      <c r="B35" s="15" t="s">
        <v>78</v>
      </c>
      <c r="C35" s="15" t="s">
        <v>79</v>
      </c>
      <c r="D35" s="26">
        <v>4.5</v>
      </c>
      <c r="E35" s="23">
        <v>5</v>
      </c>
      <c r="F35" s="23">
        <v>4</v>
      </c>
      <c r="G35" s="21">
        <v>5</v>
      </c>
      <c r="H35" s="18">
        <v>4</v>
      </c>
      <c r="I35" s="17">
        <v>25</v>
      </c>
      <c r="J35" s="73">
        <f t="shared" si="0"/>
        <v>47.5</v>
      </c>
      <c r="K35" s="9"/>
      <c r="L35" s="8">
        <f t="shared" si="1"/>
        <v>22.5</v>
      </c>
      <c r="M35" s="8">
        <f t="shared" si="2"/>
        <v>25</v>
      </c>
      <c r="N35" s="7"/>
      <c r="O35" s="7"/>
      <c r="P35" s="7"/>
    </row>
    <row r="36" spans="1:16" ht="15.95" customHeight="1">
      <c r="A36" s="10">
        <v>35</v>
      </c>
      <c r="B36" s="15" t="s">
        <v>80</v>
      </c>
      <c r="C36" s="15" t="s">
        <v>81</v>
      </c>
      <c r="D36" s="26">
        <v>3</v>
      </c>
      <c r="E36" s="23">
        <v>4.5</v>
      </c>
      <c r="F36" s="23">
        <v>4.5</v>
      </c>
      <c r="G36" s="21">
        <v>4.5</v>
      </c>
      <c r="H36" s="18">
        <v>6</v>
      </c>
      <c r="I36" s="17">
        <v>25.5</v>
      </c>
      <c r="J36" s="73">
        <f t="shared" si="0"/>
        <v>48</v>
      </c>
      <c r="K36" s="9"/>
      <c r="L36" s="8">
        <f t="shared" si="1"/>
        <v>22.5</v>
      </c>
      <c r="M36" s="8">
        <f t="shared" si="2"/>
        <v>25.5</v>
      </c>
      <c r="N36" s="7"/>
      <c r="O36" s="7"/>
      <c r="P36" s="7"/>
    </row>
    <row r="37" spans="1:16" ht="15.95" customHeight="1">
      <c r="A37" s="10">
        <v>36</v>
      </c>
      <c r="B37" s="15" t="s">
        <v>82</v>
      </c>
      <c r="C37" s="15" t="s">
        <v>83</v>
      </c>
      <c r="D37" s="26">
        <v>3</v>
      </c>
      <c r="E37" s="23">
        <v>4</v>
      </c>
      <c r="F37" s="23">
        <v>3</v>
      </c>
      <c r="G37" s="21">
        <v>2.5</v>
      </c>
      <c r="H37" s="18">
        <v>2</v>
      </c>
      <c r="I37" s="17">
        <v>16</v>
      </c>
      <c r="J37" s="73">
        <f t="shared" si="0"/>
        <v>30.5</v>
      </c>
      <c r="K37" s="9"/>
      <c r="L37" s="8">
        <f t="shared" si="1"/>
        <v>14.5</v>
      </c>
      <c r="M37" s="8">
        <f t="shared" si="2"/>
        <v>16</v>
      </c>
      <c r="N37" s="7"/>
      <c r="O37" s="7"/>
      <c r="P37" s="7"/>
    </row>
    <row r="38" spans="1:16" ht="15.95" customHeight="1">
      <c r="A38" s="10">
        <v>37</v>
      </c>
      <c r="B38" s="15" t="s">
        <v>84</v>
      </c>
      <c r="C38" s="15" t="s">
        <v>85</v>
      </c>
      <c r="D38" s="26">
        <v>4</v>
      </c>
      <c r="E38" s="23">
        <v>3</v>
      </c>
      <c r="F38" s="23">
        <v>1.5</v>
      </c>
      <c r="G38" s="21">
        <v>2.5</v>
      </c>
      <c r="H38" s="18">
        <v>4</v>
      </c>
      <c r="I38" s="17">
        <v>15.5</v>
      </c>
      <c r="J38" s="73">
        <f t="shared" si="0"/>
        <v>30.5</v>
      </c>
      <c r="K38" s="9">
        <v>9</v>
      </c>
      <c r="L38" s="8">
        <f t="shared" si="1"/>
        <v>15</v>
      </c>
      <c r="M38" s="8">
        <f t="shared" si="2"/>
        <v>15.5</v>
      </c>
      <c r="N38" s="7"/>
      <c r="O38" s="7"/>
      <c r="P38" s="7"/>
    </row>
    <row r="39" spans="1:16" ht="15.95" customHeight="1">
      <c r="A39" s="10">
        <v>38</v>
      </c>
      <c r="B39" s="15" t="s">
        <v>86</v>
      </c>
      <c r="C39" s="15" t="s">
        <v>87</v>
      </c>
      <c r="D39" s="26">
        <v>2</v>
      </c>
      <c r="E39" s="23">
        <v>2</v>
      </c>
      <c r="F39" s="23">
        <v>2</v>
      </c>
      <c r="G39" s="21">
        <v>3</v>
      </c>
      <c r="H39" s="18">
        <v>5</v>
      </c>
      <c r="I39" s="17">
        <v>20</v>
      </c>
      <c r="J39" s="73">
        <f t="shared" si="0"/>
        <v>34</v>
      </c>
      <c r="K39" s="9"/>
      <c r="L39" s="8">
        <f t="shared" si="1"/>
        <v>14</v>
      </c>
      <c r="M39" s="8">
        <f t="shared" si="2"/>
        <v>20</v>
      </c>
      <c r="N39" s="7"/>
      <c r="O39" s="7"/>
      <c r="P39" s="7"/>
    </row>
    <row r="40" spans="1:16" ht="15.95" customHeight="1">
      <c r="A40" s="11">
        <v>39</v>
      </c>
      <c r="B40" s="15" t="s">
        <v>11</v>
      </c>
      <c r="C40" s="15" t="s">
        <v>88</v>
      </c>
      <c r="D40" s="27">
        <v>3</v>
      </c>
      <c r="E40" s="25">
        <v>3.5</v>
      </c>
      <c r="F40" s="25">
        <v>3.5</v>
      </c>
      <c r="G40" s="22">
        <v>5</v>
      </c>
      <c r="H40" s="18"/>
      <c r="I40" s="17">
        <v>13.5</v>
      </c>
      <c r="J40" s="73">
        <f t="shared" si="0"/>
        <v>28.5</v>
      </c>
      <c r="K40" s="9"/>
      <c r="L40" s="8">
        <f t="shared" si="1"/>
        <v>15</v>
      </c>
      <c r="M40" s="8">
        <f t="shared" si="2"/>
        <v>13.5</v>
      </c>
      <c r="N40" s="7"/>
      <c r="O40" s="7"/>
      <c r="P40" s="7"/>
    </row>
    <row r="41" spans="1:16" ht="15.95" customHeight="1">
      <c r="A41" s="11">
        <v>40</v>
      </c>
      <c r="B41" s="15" t="s">
        <v>89</v>
      </c>
      <c r="C41" s="15" t="s">
        <v>90</v>
      </c>
      <c r="D41" s="27">
        <v>1</v>
      </c>
      <c r="E41" s="25"/>
      <c r="F41" s="25">
        <v>1.5</v>
      </c>
      <c r="G41" s="22">
        <v>4</v>
      </c>
      <c r="H41" s="18">
        <v>4</v>
      </c>
      <c r="I41" s="17">
        <v>0</v>
      </c>
      <c r="J41" s="73">
        <f t="shared" si="0"/>
        <v>10.5</v>
      </c>
      <c r="K41" s="9">
        <v>5</v>
      </c>
      <c r="L41" s="8">
        <f t="shared" si="1"/>
        <v>10.5</v>
      </c>
      <c r="M41" s="8">
        <f t="shared" si="2"/>
        <v>0</v>
      </c>
      <c r="N41" s="7"/>
      <c r="O41" s="7"/>
      <c r="P41" s="7"/>
    </row>
    <row r="42" spans="1:16" ht="15.95" customHeight="1">
      <c r="A42" s="12">
        <v>41</v>
      </c>
      <c r="B42" s="15" t="s">
        <v>91</v>
      </c>
      <c r="C42" s="15" t="s">
        <v>92</v>
      </c>
      <c r="D42" s="27">
        <v>4</v>
      </c>
      <c r="E42" s="25">
        <v>4.5</v>
      </c>
      <c r="F42" s="25">
        <v>2.5</v>
      </c>
      <c r="G42" s="22">
        <v>3.5</v>
      </c>
      <c r="H42" s="18">
        <v>6</v>
      </c>
      <c r="I42" s="17">
        <v>18</v>
      </c>
      <c r="J42" s="73">
        <f t="shared" si="0"/>
        <v>38.5</v>
      </c>
      <c r="K42" s="9"/>
      <c r="L42" s="8">
        <f t="shared" si="1"/>
        <v>20.5</v>
      </c>
      <c r="M42" s="8">
        <f t="shared" si="2"/>
        <v>18</v>
      </c>
      <c r="N42" s="7"/>
      <c r="O42" s="7"/>
      <c r="P42" s="7"/>
    </row>
    <row r="43" spans="1:16" ht="15.75">
      <c r="A43" s="48">
        <v>42</v>
      </c>
      <c r="B43" s="36" t="s">
        <v>93</v>
      </c>
      <c r="C43" s="36" t="s">
        <v>94</v>
      </c>
      <c r="D43" s="37">
        <v>5</v>
      </c>
      <c r="E43" s="38">
        <v>5</v>
      </c>
      <c r="F43" s="38">
        <v>4.5</v>
      </c>
      <c r="G43" s="39">
        <v>5</v>
      </c>
      <c r="H43" s="40">
        <v>2</v>
      </c>
      <c r="I43" s="41">
        <v>28</v>
      </c>
      <c r="J43" s="73">
        <f t="shared" si="0"/>
        <v>49.5</v>
      </c>
      <c r="K43" s="42"/>
      <c r="L43" s="43">
        <f t="shared" si="1"/>
        <v>21.5</v>
      </c>
      <c r="M43" s="43">
        <f t="shared" si="2"/>
        <v>28</v>
      </c>
      <c r="N43" s="7"/>
      <c r="O43" s="7"/>
      <c r="P43" s="7"/>
    </row>
    <row r="44" spans="1:16" ht="15.75">
      <c r="A44" s="48">
        <v>43</v>
      </c>
      <c r="B44" s="36" t="s">
        <v>333</v>
      </c>
      <c r="C44" s="36" t="s">
        <v>334</v>
      </c>
      <c r="D44" s="37"/>
      <c r="E44" s="38"/>
      <c r="F44" s="38"/>
      <c r="G44" s="39"/>
      <c r="H44" s="40"/>
      <c r="I44" s="41"/>
      <c r="J44" s="73">
        <f t="shared" si="0"/>
        <v>0</v>
      </c>
      <c r="K44" s="42"/>
      <c r="L44" s="43">
        <f t="shared" ref="L44:L52" si="3">SUM(D44:H44)</f>
        <v>0</v>
      </c>
      <c r="M44" s="43">
        <f t="shared" ref="M44:M52" si="4">I44</f>
        <v>0</v>
      </c>
      <c r="N44" s="7"/>
      <c r="O44" s="7"/>
      <c r="P44" s="7"/>
    </row>
    <row r="45" spans="1:16" ht="15.75">
      <c r="A45" s="48">
        <v>44</v>
      </c>
      <c r="B45" s="36" t="s">
        <v>335</v>
      </c>
      <c r="C45" s="36" t="s">
        <v>336</v>
      </c>
      <c r="D45" s="37">
        <v>2</v>
      </c>
      <c r="E45" s="38">
        <v>0</v>
      </c>
      <c r="F45" s="38">
        <v>2</v>
      </c>
      <c r="G45" s="39">
        <v>3.5</v>
      </c>
      <c r="H45" s="40">
        <v>2.5</v>
      </c>
      <c r="I45" s="41">
        <v>0</v>
      </c>
      <c r="J45" s="73">
        <f t="shared" si="0"/>
        <v>10</v>
      </c>
      <c r="K45" s="42">
        <v>4</v>
      </c>
      <c r="L45" s="43">
        <f t="shared" si="3"/>
        <v>10</v>
      </c>
      <c r="M45" s="43">
        <f t="shared" si="4"/>
        <v>0</v>
      </c>
      <c r="N45" s="7"/>
      <c r="O45" s="7"/>
      <c r="P45" s="7"/>
    </row>
    <row r="46" spans="1:16" ht="15.75">
      <c r="A46" s="48">
        <v>45</v>
      </c>
      <c r="B46" s="36" t="s">
        <v>337</v>
      </c>
      <c r="C46" s="36" t="s">
        <v>338</v>
      </c>
      <c r="D46" s="37"/>
      <c r="E46" s="38"/>
      <c r="F46" s="38"/>
      <c r="G46" s="39"/>
      <c r="H46" s="40"/>
      <c r="I46" s="41"/>
      <c r="J46" s="73">
        <f t="shared" si="0"/>
        <v>0</v>
      </c>
      <c r="K46" s="42"/>
      <c r="L46" s="43">
        <f t="shared" si="3"/>
        <v>0</v>
      </c>
      <c r="M46" s="43">
        <f t="shared" si="4"/>
        <v>0</v>
      </c>
      <c r="N46" s="7"/>
      <c r="O46" s="7"/>
      <c r="P46" s="7"/>
    </row>
    <row r="47" spans="1:16" ht="15.75">
      <c r="A47" s="48">
        <v>46</v>
      </c>
      <c r="B47" s="36" t="s">
        <v>354</v>
      </c>
      <c r="C47" s="36" t="s">
        <v>355</v>
      </c>
      <c r="D47" s="37">
        <v>2</v>
      </c>
      <c r="E47" s="38"/>
      <c r="F47" s="38"/>
      <c r="G47" s="39"/>
      <c r="H47" s="40"/>
      <c r="I47" s="41"/>
      <c r="J47" s="73">
        <f t="shared" si="0"/>
        <v>2</v>
      </c>
      <c r="K47" s="42"/>
      <c r="L47" s="43">
        <f t="shared" si="3"/>
        <v>2</v>
      </c>
      <c r="M47" s="43">
        <f t="shared" si="4"/>
        <v>0</v>
      </c>
    </row>
    <row r="48" spans="1:16" ht="15.75">
      <c r="A48" s="48">
        <v>47</v>
      </c>
      <c r="B48" s="36" t="s">
        <v>356</v>
      </c>
      <c r="C48" s="36" t="s">
        <v>357</v>
      </c>
      <c r="D48" s="37">
        <v>5</v>
      </c>
      <c r="E48" s="38">
        <v>5</v>
      </c>
      <c r="F48" s="38">
        <v>5</v>
      </c>
      <c r="G48" s="39">
        <v>4</v>
      </c>
      <c r="H48" s="40">
        <v>5</v>
      </c>
      <c r="I48" s="41"/>
      <c r="J48" s="73">
        <f t="shared" si="0"/>
        <v>24</v>
      </c>
      <c r="K48" s="42"/>
      <c r="L48" s="43">
        <f t="shared" si="3"/>
        <v>24</v>
      </c>
      <c r="M48" s="43">
        <f t="shared" si="4"/>
        <v>0</v>
      </c>
    </row>
    <row r="49" spans="1:13" ht="15.75">
      <c r="A49" s="48">
        <v>48</v>
      </c>
      <c r="B49" s="36" t="s">
        <v>358</v>
      </c>
      <c r="C49" s="36" t="s">
        <v>359</v>
      </c>
      <c r="D49" s="37"/>
      <c r="E49" s="38"/>
      <c r="F49" s="38"/>
      <c r="G49" s="39"/>
      <c r="H49" s="40"/>
      <c r="I49" s="41"/>
      <c r="J49" s="73">
        <f t="shared" si="0"/>
        <v>0</v>
      </c>
      <c r="K49" s="42"/>
      <c r="L49" s="43">
        <f t="shared" si="3"/>
        <v>0</v>
      </c>
      <c r="M49" s="43">
        <f t="shared" si="4"/>
        <v>0</v>
      </c>
    </row>
    <row r="50" spans="1:13" ht="15.75">
      <c r="A50" s="48">
        <v>49</v>
      </c>
      <c r="B50" s="36" t="s">
        <v>360</v>
      </c>
      <c r="C50" s="36" t="s">
        <v>361</v>
      </c>
      <c r="D50" s="37"/>
      <c r="E50" s="38"/>
      <c r="F50" s="38"/>
      <c r="G50" s="39"/>
      <c r="H50" s="40"/>
      <c r="I50" s="41">
        <v>0</v>
      </c>
      <c r="J50" s="73">
        <f t="shared" si="0"/>
        <v>0</v>
      </c>
      <c r="K50" s="42">
        <v>0</v>
      </c>
      <c r="L50" s="43">
        <f t="shared" si="3"/>
        <v>0</v>
      </c>
      <c r="M50" s="43">
        <f t="shared" si="4"/>
        <v>0</v>
      </c>
    </row>
    <row r="51" spans="1:13" ht="15.75">
      <c r="A51" s="48">
        <v>50</v>
      </c>
      <c r="B51" s="36" t="s">
        <v>452</v>
      </c>
      <c r="C51" s="36" t="s">
        <v>453</v>
      </c>
      <c r="D51" s="37">
        <v>0</v>
      </c>
      <c r="E51" s="38"/>
      <c r="F51" s="38">
        <v>0</v>
      </c>
      <c r="G51" s="39"/>
      <c r="H51" s="40"/>
      <c r="I51" s="41"/>
      <c r="J51" s="73">
        <f t="shared" si="0"/>
        <v>0</v>
      </c>
      <c r="K51" s="42"/>
      <c r="L51" s="43">
        <f t="shared" si="3"/>
        <v>0</v>
      </c>
      <c r="M51" s="43">
        <f t="shared" si="4"/>
        <v>0</v>
      </c>
    </row>
    <row r="52" spans="1:13" ht="15.75">
      <c r="A52" s="13">
        <v>51</v>
      </c>
      <c r="B52" s="66" t="s">
        <v>346</v>
      </c>
      <c r="C52" s="66" t="s">
        <v>348</v>
      </c>
      <c r="D52" s="27">
        <v>2.5</v>
      </c>
      <c r="E52" s="25"/>
      <c r="F52" s="25"/>
      <c r="G52" s="22"/>
      <c r="H52" s="18"/>
      <c r="I52" s="17"/>
      <c r="J52" s="73">
        <f t="shared" si="0"/>
        <v>2.5</v>
      </c>
      <c r="K52" s="9"/>
      <c r="L52" s="8">
        <f t="shared" si="3"/>
        <v>2.5</v>
      </c>
      <c r="M52" s="8">
        <f t="shared" si="4"/>
        <v>0</v>
      </c>
    </row>
    <row r="53" spans="1:13" ht="15.75">
      <c r="A53" s="13">
        <v>52</v>
      </c>
      <c r="B53" s="66" t="s">
        <v>345</v>
      </c>
      <c r="C53" s="66" t="s">
        <v>349</v>
      </c>
      <c r="D53" s="27">
        <v>3.5</v>
      </c>
      <c r="E53" s="25"/>
      <c r="F53" s="25"/>
      <c r="G53" s="22">
        <v>1.5</v>
      </c>
      <c r="H53" s="18"/>
      <c r="I53" s="17"/>
      <c r="J53" s="73">
        <f t="shared" si="0"/>
        <v>5</v>
      </c>
      <c r="K53" s="9"/>
      <c r="L53" s="8">
        <f t="shared" ref="L53:L60" si="5">SUM(D53:H53)</f>
        <v>5</v>
      </c>
      <c r="M53" s="8">
        <f t="shared" ref="M53:M60" si="6">I53</f>
        <v>0</v>
      </c>
    </row>
    <row r="54" spans="1:13" ht="15.75">
      <c r="A54" s="13">
        <v>53</v>
      </c>
      <c r="B54" s="76" t="s">
        <v>344</v>
      </c>
      <c r="C54" s="66" t="s">
        <v>353</v>
      </c>
      <c r="D54" s="27"/>
      <c r="E54" s="25"/>
      <c r="F54" s="25"/>
      <c r="G54" s="22"/>
      <c r="H54" s="18"/>
      <c r="I54" s="17"/>
      <c r="J54" s="73">
        <f t="shared" si="0"/>
        <v>0</v>
      </c>
      <c r="K54" s="9"/>
      <c r="L54" s="8">
        <f t="shared" si="5"/>
        <v>0</v>
      </c>
      <c r="M54" s="8">
        <f t="shared" si="6"/>
        <v>0</v>
      </c>
    </row>
    <row r="55" spans="1:13" ht="15.75">
      <c r="A55" s="13">
        <v>54</v>
      </c>
      <c r="B55" s="66" t="s">
        <v>489</v>
      </c>
      <c r="C55" s="66" t="s">
        <v>347</v>
      </c>
      <c r="D55" s="27">
        <v>4</v>
      </c>
      <c r="E55" s="25">
        <v>1</v>
      </c>
      <c r="F55" s="25">
        <v>2</v>
      </c>
      <c r="G55" s="22"/>
      <c r="H55" s="18"/>
      <c r="I55" s="17"/>
      <c r="J55" s="73">
        <f t="shared" si="0"/>
        <v>7</v>
      </c>
      <c r="K55" s="9"/>
      <c r="L55" s="8">
        <f t="shared" si="5"/>
        <v>7</v>
      </c>
      <c r="M55" s="8">
        <f t="shared" si="6"/>
        <v>0</v>
      </c>
    </row>
    <row r="56" spans="1:13" ht="15.75">
      <c r="A56" s="13">
        <v>55</v>
      </c>
      <c r="B56" s="66" t="s">
        <v>455</v>
      </c>
      <c r="C56" s="66" t="s">
        <v>456</v>
      </c>
      <c r="D56" s="27">
        <v>0</v>
      </c>
      <c r="E56" s="25"/>
      <c r="F56" s="25">
        <v>1.5</v>
      </c>
      <c r="G56" s="22">
        <v>3.5</v>
      </c>
      <c r="H56" s="18">
        <v>5</v>
      </c>
      <c r="I56" s="17"/>
      <c r="J56" s="73">
        <f t="shared" si="0"/>
        <v>10</v>
      </c>
      <c r="K56" s="9"/>
      <c r="L56" s="8">
        <f t="shared" si="5"/>
        <v>10</v>
      </c>
      <c r="M56" s="8">
        <f t="shared" si="6"/>
        <v>0</v>
      </c>
    </row>
    <row r="57" spans="1:13" ht="15.75">
      <c r="A57" s="13">
        <v>56</v>
      </c>
      <c r="B57" s="66" t="s">
        <v>457</v>
      </c>
      <c r="C57" s="66" t="s">
        <v>458</v>
      </c>
      <c r="D57" s="27">
        <v>2</v>
      </c>
      <c r="E57" s="25">
        <v>3</v>
      </c>
      <c r="F57" s="25">
        <v>1</v>
      </c>
      <c r="G57" s="22">
        <v>3</v>
      </c>
      <c r="H57" s="18">
        <v>1</v>
      </c>
      <c r="I57" s="17">
        <v>0</v>
      </c>
      <c r="J57" s="73">
        <f t="shared" si="0"/>
        <v>10</v>
      </c>
      <c r="K57" s="9">
        <v>3</v>
      </c>
      <c r="L57" s="8">
        <f t="shared" si="5"/>
        <v>10</v>
      </c>
      <c r="M57" s="8">
        <f t="shared" si="6"/>
        <v>0</v>
      </c>
    </row>
    <row r="58" spans="1:13" ht="15.75">
      <c r="A58" s="13">
        <v>57</v>
      </c>
      <c r="B58" s="66" t="s">
        <v>459</v>
      </c>
      <c r="C58" s="66" t="s">
        <v>460</v>
      </c>
      <c r="D58" s="27">
        <v>2.5</v>
      </c>
      <c r="E58" s="25">
        <v>2</v>
      </c>
      <c r="F58" s="25">
        <v>1</v>
      </c>
      <c r="G58" s="22">
        <v>2.5</v>
      </c>
      <c r="H58" s="18">
        <v>2</v>
      </c>
      <c r="I58" s="17">
        <v>0</v>
      </c>
      <c r="J58" s="73">
        <f t="shared" si="0"/>
        <v>10</v>
      </c>
      <c r="K58" s="9">
        <v>4.5</v>
      </c>
      <c r="L58" s="8">
        <f t="shared" si="5"/>
        <v>10</v>
      </c>
      <c r="M58" s="8">
        <f t="shared" si="6"/>
        <v>0</v>
      </c>
    </row>
    <row r="59" spans="1:13" ht="15.75">
      <c r="A59" s="13">
        <v>58</v>
      </c>
      <c r="B59" s="66" t="s">
        <v>461</v>
      </c>
      <c r="C59" s="66" t="s">
        <v>462</v>
      </c>
      <c r="D59" s="27">
        <v>0</v>
      </c>
      <c r="E59" s="25">
        <v>2.5</v>
      </c>
      <c r="F59" s="25">
        <v>3.5</v>
      </c>
      <c r="G59" s="22">
        <v>3</v>
      </c>
      <c r="H59" s="18">
        <v>4</v>
      </c>
      <c r="I59" s="17">
        <v>0</v>
      </c>
      <c r="J59" s="73">
        <f t="shared" si="0"/>
        <v>13</v>
      </c>
      <c r="K59" s="9">
        <v>2.5</v>
      </c>
      <c r="L59" s="8">
        <f t="shared" si="5"/>
        <v>13</v>
      </c>
      <c r="M59" s="8">
        <f t="shared" si="6"/>
        <v>0</v>
      </c>
    </row>
    <row r="60" spans="1:13" ht="15.75">
      <c r="A60" s="13">
        <v>59</v>
      </c>
      <c r="B60" s="66" t="s">
        <v>467</v>
      </c>
      <c r="C60" s="77" t="s">
        <v>468</v>
      </c>
      <c r="D60" s="27">
        <v>5</v>
      </c>
      <c r="E60" s="25">
        <v>5</v>
      </c>
      <c r="F60" s="25">
        <v>5</v>
      </c>
      <c r="G60" s="22">
        <v>4.5</v>
      </c>
      <c r="H60" s="18">
        <v>7</v>
      </c>
      <c r="I60" s="17">
        <v>27</v>
      </c>
      <c r="J60" s="73">
        <f t="shared" si="0"/>
        <v>53.5</v>
      </c>
      <c r="K60" s="9"/>
      <c r="L60" s="8">
        <f t="shared" si="5"/>
        <v>26.5</v>
      </c>
      <c r="M60" s="8">
        <f t="shared" si="6"/>
        <v>27</v>
      </c>
    </row>
    <row r="61" spans="1:13" ht="15.75">
      <c r="A61" s="13">
        <v>60</v>
      </c>
      <c r="B61" s="66" t="s">
        <v>494</v>
      </c>
      <c r="C61" s="77" t="s">
        <v>495</v>
      </c>
      <c r="D61" s="27">
        <v>3</v>
      </c>
      <c r="E61" s="25">
        <v>3</v>
      </c>
      <c r="F61" s="25">
        <v>3.5</v>
      </c>
      <c r="G61" s="22">
        <v>0.5</v>
      </c>
      <c r="H61" s="18"/>
      <c r="I61" s="17">
        <v>0</v>
      </c>
      <c r="J61" s="73">
        <f t="shared" si="0"/>
        <v>10</v>
      </c>
      <c r="K61" s="9">
        <v>6</v>
      </c>
      <c r="L61" s="8"/>
      <c r="M61" s="8">
        <f>I61</f>
        <v>0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topLeftCell="A46" workbookViewId="0">
      <selection activeCell="N6" sqref="N6"/>
    </sheetView>
  </sheetViews>
  <sheetFormatPr defaultRowHeight="15.75"/>
  <cols>
    <col min="1" max="1" width="8.83203125" style="1" customWidth="1"/>
    <col min="2" max="2" width="34" style="6" customWidth="1"/>
    <col min="3" max="3" width="19.6640625" style="6" customWidth="1"/>
    <col min="4" max="8" width="9.33203125" style="1"/>
    <col min="9" max="9" width="14.6640625" style="1" customWidth="1"/>
    <col min="11" max="12" width="9.33203125" style="1"/>
    <col min="13" max="13" width="14.6640625" style="1" customWidth="1"/>
    <col min="14" max="16384" width="9.33203125" style="1"/>
  </cols>
  <sheetData>
    <row r="1" spans="1:16" ht="32.25" customHeight="1">
      <c r="A1" s="49" t="s">
        <v>0</v>
      </c>
      <c r="B1" s="63" t="s">
        <v>1</v>
      </c>
      <c r="C1" s="64" t="s">
        <v>2</v>
      </c>
      <c r="D1" s="57" t="s">
        <v>3</v>
      </c>
      <c r="E1" s="57" t="s">
        <v>4</v>
      </c>
      <c r="F1" s="57" t="s">
        <v>5</v>
      </c>
      <c r="G1" s="57" t="s">
        <v>6</v>
      </c>
      <c r="H1" s="58" t="s">
        <v>9</v>
      </c>
      <c r="I1" s="59" t="s">
        <v>7</v>
      </c>
      <c r="J1" s="60" t="s">
        <v>8</v>
      </c>
      <c r="K1" s="65"/>
      <c r="L1" s="83" t="s">
        <v>10</v>
      </c>
      <c r="M1" s="83" t="s">
        <v>7</v>
      </c>
    </row>
    <row r="2" spans="1:16">
      <c r="A2" s="13">
        <v>1</v>
      </c>
      <c r="B2" s="28" t="s">
        <v>95</v>
      </c>
      <c r="C2" s="28" t="s">
        <v>96</v>
      </c>
      <c r="D2" s="44">
        <v>5</v>
      </c>
      <c r="E2" s="45">
        <v>4.5</v>
      </c>
      <c r="F2" s="45">
        <v>1.5</v>
      </c>
      <c r="G2" s="46">
        <v>0</v>
      </c>
      <c r="H2" s="47">
        <v>5</v>
      </c>
      <c r="I2" s="32">
        <v>18</v>
      </c>
      <c r="J2" s="73">
        <f>SUM(D2:I2)</f>
        <v>34</v>
      </c>
      <c r="K2" s="33"/>
      <c r="L2" s="34">
        <f t="shared" ref="L2:L43" si="0">SUM(D2:H2)</f>
        <v>16</v>
      </c>
      <c r="M2" s="34">
        <f t="shared" ref="M2:M43" si="1">I2</f>
        <v>18</v>
      </c>
      <c r="N2" s="2"/>
      <c r="O2" s="2"/>
      <c r="P2" s="2"/>
    </row>
    <row r="3" spans="1:16">
      <c r="A3" s="13">
        <v>2</v>
      </c>
      <c r="B3" s="15" t="s">
        <v>97</v>
      </c>
      <c r="C3" s="15" t="s">
        <v>98</v>
      </c>
      <c r="D3" s="27">
        <v>5</v>
      </c>
      <c r="E3" s="25">
        <v>5</v>
      </c>
      <c r="F3" s="25">
        <v>5</v>
      </c>
      <c r="G3" s="22">
        <v>3.5</v>
      </c>
      <c r="H3" s="18">
        <v>6</v>
      </c>
      <c r="I3" s="17">
        <v>26</v>
      </c>
      <c r="J3" s="73">
        <f t="shared" ref="J3:J60" si="2">SUM(D3:I3)</f>
        <v>50.5</v>
      </c>
      <c r="K3" s="9"/>
      <c r="L3" s="8">
        <f t="shared" si="0"/>
        <v>24.5</v>
      </c>
      <c r="M3" s="8">
        <f t="shared" si="1"/>
        <v>26</v>
      </c>
      <c r="N3" s="2"/>
      <c r="O3" s="2"/>
      <c r="P3" s="2"/>
    </row>
    <row r="4" spans="1:16">
      <c r="A4" s="13">
        <v>3</v>
      </c>
      <c r="B4" s="15" t="s">
        <v>99</v>
      </c>
      <c r="C4" s="15" t="s">
        <v>100</v>
      </c>
      <c r="D4" s="27">
        <v>1</v>
      </c>
      <c r="E4" s="25"/>
      <c r="F4" s="25"/>
      <c r="G4" s="22"/>
      <c r="H4" s="18"/>
      <c r="I4" s="17"/>
      <c r="J4" s="73">
        <f t="shared" si="2"/>
        <v>1</v>
      </c>
      <c r="K4" s="9"/>
      <c r="L4" s="8">
        <f t="shared" si="0"/>
        <v>1</v>
      </c>
      <c r="M4" s="8">
        <f t="shared" si="1"/>
        <v>0</v>
      </c>
      <c r="N4" s="2"/>
      <c r="O4" s="2"/>
      <c r="P4" s="2"/>
    </row>
    <row r="5" spans="1:16">
      <c r="A5" s="13">
        <v>4</v>
      </c>
      <c r="B5" s="15" t="s">
        <v>13</v>
      </c>
      <c r="C5" s="15" t="s">
        <v>101</v>
      </c>
      <c r="D5" s="27"/>
      <c r="E5" s="25"/>
      <c r="F5" s="25"/>
      <c r="G5" s="22"/>
      <c r="H5" s="18"/>
      <c r="I5" s="17"/>
      <c r="J5" s="73">
        <f t="shared" si="2"/>
        <v>0</v>
      </c>
      <c r="K5" s="9"/>
      <c r="L5" s="8">
        <f t="shared" si="0"/>
        <v>0</v>
      </c>
      <c r="M5" s="8">
        <f t="shared" si="1"/>
        <v>0</v>
      </c>
      <c r="N5" s="2"/>
      <c r="O5" s="2"/>
      <c r="P5" s="2"/>
    </row>
    <row r="6" spans="1:16">
      <c r="A6" s="13">
        <v>5</v>
      </c>
      <c r="B6" s="15" t="s">
        <v>12</v>
      </c>
      <c r="C6" s="15" t="s">
        <v>102</v>
      </c>
      <c r="D6" s="27">
        <v>0</v>
      </c>
      <c r="E6" s="25">
        <v>5</v>
      </c>
      <c r="F6" s="25">
        <v>2.5</v>
      </c>
      <c r="G6" s="22">
        <v>5</v>
      </c>
      <c r="H6" s="18"/>
      <c r="I6" s="17">
        <v>12</v>
      </c>
      <c r="J6" s="73">
        <f t="shared" si="2"/>
        <v>24.5</v>
      </c>
      <c r="K6" s="9"/>
      <c r="L6" s="8">
        <f t="shared" si="0"/>
        <v>12.5</v>
      </c>
      <c r="M6" s="8">
        <f t="shared" si="1"/>
        <v>12</v>
      </c>
      <c r="N6" s="2"/>
      <c r="O6" s="2"/>
      <c r="P6" s="2"/>
    </row>
    <row r="7" spans="1:16">
      <c r="A7" s="13">
        <v>6</v>
      </c>
      <c r="B7" s="15" t="s">
        <v>103</v>
      </c>
      <c r="C7" s="15" t="s">
        <v>104</v>
      </c>
      <c r="D7" s="27">
        <v>4.5</v>
      </c>
      <c r="E7" s="25">
        <v>5</v>
      </c>
      <c r="F7" s="25">
        <v>5</v>
      </c>
      <c r="G7" s="22">
        <v>5</v>
      </c>
      <c r="H7" s="18">
        <v>8</v>
      </c>
      <c r="I7" s="17">
        <v>27</v>
      </c>
      <c r="J7" s="73">
        <f t="shared" si="2"/>
        <v>54.5</v>
      </c>
      <c r="K7" s="9"/>
      <c r="L7" s="8">
        <f t="shared" si="0"/>
        <v>27.5</v>
      </c>
      <c r="M7" s="8">
        <f t="shared" si="1"/>
        <v>27</v>
      </c>
      <c r="N7" s="2"/>
      <c r="O7" s="2"/>
      <c r="P7" s="2"/>
    </row>
    <row r="8" spans="1:16">
      <c r="A8" s="13">
        <v>7</v>
      </c>
      <c r="B8" s="15" t="s">
        <v>105</v>
      </c>
      <c r="C8" s="15" t="s">
        <v>106</v>
      </c>
      <c r="D8" s="27">
        <v>5</v>
      </c>
      <c r="E8" s="25">
        <v>5</v>
      </c>
      <c r="F8" s="25">
        <v>5</v>
      </c>
      <c r="G8" s="22">
        <v>5</v>
      </c>
      <c r="H8" s="18">
        <v>7</v>
      </c>
      <c r="I8" s="17">
        <v>28.5</v>
      </c>
      <c r="J8" s="73">
        <f t="shared" si="2"/>
        <v>55.5</v>
      </c>
      <c r="K8" s="9"/>
      <c r="L8" s="8">
        <f t="shared" si="0"/>
        <v>27</v>
      </c>
      <c r="M8" s="8">
        <f t="shared" si="1"/>
        <v>28.5</v>
      </c>
      <c r="N8" s="2"/>
      <c r="O8" s="2"/>
      <c r="P8" s="2"/>
    </row>
    <row r="9" spans="1:16">
      <c r="A9" s="13">
        <v>8</v>
      </c>
      <c r="B9" s="15" t="s">
        <v>107</v>
      </c>
      <c r="C9" s="15" t="s">
        <v>108</v>
      </c>
      <c r="D9" s="27"/>
      <c r="E9" s="25"/>
      <c r="F9" s="25"/>
      <c r="G9" s="22"/>
      <c r="H9" s="18"/>
      <c r="I9" s="17"/>
      <c r="J9" s="73">
        <f t="shared" si="2"/>
        <v>0</v>
      </c>
      <c r="K9" s="9"/>
      <c r="L9" s="8">
        <f t="shared" si="0"/>
        <v>0</v>
      </c>
      <c r="M9" s="8">
        <f t="shared" si="1"/>
        <v>0</v>
      </c>
      <c r="N9" s="67"/>
      <c r="O9" s="2"/>
      <c r="P9" s="2"/>
    </row>
    <row r="10" spans="1:16">
      <c r="A10" s="13">
        <v>9</v>
      </c>
      <c r="B10" s="15" t="s">
        <v>109</v>
      </c>
      <c r="C10" s="15" t="s">
        <v>110</v>
      </c>
      <c r="D10" s="27">
        <v>5</v>
      </c>
      <c r="E10" s="25">
        <v>5</v>
      </c>
      <c r="F10" s="25">
        <v>4</v>
      </c>
      <c r="G10" s="22"/>
      <c r="H10" s="18">
        <v>4</v>
      </c>
      <c r="I10" s="17">
        <v>21</v>
      </c>
      <c r="J10" s="73">
        <f t="shared" si="2"/>
        <v>39</v>
      </c>
      <c r="K10" s="9"/>
      <c r="L10" s="8">
        <f t="shared" si="0"/>
        <v>18</v>
      </c>
      <c r="M10" s="8">
        <f t="shared" si="1"/>
        <v>21</v>
      </c>
      <c r="N10" s="2"/>
      <c r="O10" s="2"/>
      <c r="P10" s="2"/>
    </row>
    <row r="11" spans="1:16">
      <c r="A11" s="14">
        <v>10</v>
      </c>
      <c r="B11" s="15" t="s">
        <v>111</v>
      </c>
      <c r="C11" s="15" t="s">
        <v>112</v>
      </c>
      <c r="D11" s="26">
        <v>1</v>
      </c>
      <c r="E11" s="23">
        <v>1.5</v>
      </c>
      <c r="F11" s="23">
        <v>4.5</v>
      </c>
      <c r="G11" s="21"/>
      <c r="H11" s="17">
        <v>4</v>
      </c>
      <c r="I11" s="17">
        <v>12</v>
      </c>
      <c r="J11" s="73">
        <f t="shared" si="2"/>
        <v>23</v>
      </c>
      <c r="K11" s="9"/>
      <c r="L11" s="8">
        <f t="shared" si="0"/>
        <v>11</v>
      </c>
      <c r="M11" s="8">
        <f t="shared" si="1"/>
        <v>12</v>
      </c>
      <c r="N11" s="2"/>
      <c r="O11" s="2"/>
      <c r="P11" s="2"/>
    </row>
    <row r="12" spans="1:16">
      <c r="A12" s="14">
        <v>11</v>
      </c>
      <c r="B12" s="15" t="s">
        <v>113</v>
      </c>
      <c r="C12" s="15" t="s">
        <v>114</v>
      </c>
      <c r="D12" s="26">
        <v>5</v>
      </c>
      <c r="E12" s="23">
        <v>4.5</v>
      </c>
      <c r="F12" s="24">
        <v>2</v>
      </c>
      <c r="G12" s="21">
        <v>4</v>
      </c>
      <c r="H12" s="17">
        <v>2</v>
      </c>
      <c r="I12" s="17">
        <v>23</v>
      </c>
      <c r="J12" s="73">
        <f t="shared" si="2"/>
        <v>40.5</v>
      </c>
      <c r="K12" s="9"/>
      <c r="L12" s="8">
        <f t="shared" si="0"/>
        <v>17.5</v>
      </c>
      <c r="M12" s="8">
        <f t="shared" si="1"/>
        <v>23</v>
      </c>
      <c r="N12" s="2"/>
      <c r="O12" s="2"/>
      <c r="P12" s="2"/>
    </row>
    <row r="13" spans="1:16">
      <c r="A13" s="14">
        <v>12</v>
      </c>
      <c r="B13" s="15" t="s">
        <v>115</v>
      </c>
      <c r="C13" s="15" t="s">
        <v>116</v>
      </c>
      <c r="D13" s="26">
        <v>3</v>
      </c>
      <c r="E13" s="23">
        <v>1</v>
      </c>
      <c r="F13" s="23">
        <v>2.5</v>
      </c>
      <c r="G13" s="21">
        <v>1.5</v>
      </c>
      <c r="H13" s="17">
        <v>2</v>
      </c>
      <c r="I13" s="17">
        <v>11.5</v>
      </c>
      <c r="J13" s="73">
        <f t="shared" si="2"/>
        <v>21.5</v>
      </c>
      <c r="K13" s="9"/>
      <c r="L13" s="8">
        <f t="shared" si="0"/>
        <v>10</v>
      </c>
      <c r="M13" s="8">
        <f t="shared" si="1"/>
        <v>11.5</v>
      </c>
      <c r="N13" s="2"/>
      <c r="O13" s="2"/>
      <c r="P13" s="2"/>
    </row>
    <row r="14" spans="1:16">
      <c r="A14" s="5">
        <v>13</v>
      </c>
      <c r="B14" s="15" t="s">
        <v>117</v>
      </c>
      <c r="C14" s="15" t="s">
        <v>118</v>
      </c>
      <c r="D14" s="26">
        <v>2.5</v>
      </c>
      <c r="E14" s="23">
        <v>4</v>
      </c>
      <c r="F14" s="23">
        <v>1.5</v>
      </c>
      <c r="G14" s="21">
        <v>2</v>
      </c>
      <c r="H14" s="17">
        <v>2</v>
      </c>
      <c r="I14" s="17">
        <v>13</v>
      </c>
      <c r="J14" s="73">
        <f t="shared" si="2"/>
        <v>25</v>
      </c>
      <c r="K14" s="9">
        <v>5</v>
      </c>
      <c r="L14" s="8">
        <f t="shared" si="0"/>
        <v>12</v>
      </c>
      <c r="M14" s="8">
        <f t="shared" si="1"/>
        <v>13</v>
      </c>
      <c r="N14" s="2"/>
      <c r="O14" s="2"/>
      <c r="P14" s="2"/>
    </row>
    <row r="15" spans="1:16">
      <c r="A15" s="14">
        <v>14</v>
      </c>
      <c r="B15" s="15" t="s">
        <v>119</v>
      </c>
      <c r="C15" s="15" t="s">
        <v>120</v>
      </c>
      <c r="D15" s="26">
        <v>4.5</v>
      </c>
      <c r="E15" s="23"/>
      <c r="F15" s="23">
        <v>5</v>
      </c>
      <c r="G15" s="21">
        <v>4.5</v>
      </c>
      <c r="H15" s="17">
        <v>5</v>
      </c>
      <c r="I15" s="17">
        <v>16.5</v>
      </c>
      <c r="J15" s="73">
        <f t="shared" si="2"/>
        <v>35.5</v>
      </c>
      <c r="K15" s="8"/>
      <c r="L15" s="8">
        <f t="shared" si="0"/>
        <v>19</v>
      </c>
      <c r="M15" s="8">
        <f t="shared" si="1"/>
        <v>16.5</v>
      </c>
      <c r="N15" s="2"/>
      <c r="O15" s="2"/>
      <c r="P15" s="2"/>
    </row>
    <row r="16" spans="1:16">
      <c r="A16" s="14">
        <v>15</v>
      </c>
      <c r="B16" s="15" t="s">
        <v>121</v>
      </c>
      <c r="C16" s="15" t="s">
        <v>122</v>
      </c>
      <c r="D16" s="26">
        <v>1</v>
      </c>
      <c r="E16" s="23">
        <v>2.5</v>
      </c>
      <c r="F16" s="23">
        <v>2</v>
      </c>
      <c r="G16" s="21">
        <v>2.5</v>
      </c>
      <c r="H16" s="17">
        <v>3</v>
      </c>
      <c r="I16" s="17">
        <v>11.5</v>
      </c>
      <c r="J16" s="73">
        <f t="shared" si="2"/>
        <v>22.5</v>
      </c>
      <c r="K16" s="9">
        <v>5</v>
      </c>
      <c r="L16" s="8">
        <f t="shared" si="0"/>
        <v>11</v>
      </c>
      <c r="M16" s="8">
        <f t="shared" si="1"/>
        <v>11.5</v>
      </c>
      <c r="N16" s="2"/>
      <c r="O16" s="2"/>
      <c r="P16" s="2"/>
    </row>
    <row r="17" spans="1:16">
      <c r="A17" s="14">
        <v>16</v>
      </c>
      <c r="B17" s="15" t="s">
        <v>123</v>
      </c>
      <c r="C17" s="15" t="s">
        <v>124</v>
      </c>
      <c r="D17" s="26"/>
      <c r="E17" s="23"/>
      <c r="F17" s="23"/>
      <c r="G17" s="21"/>
      <c r="H17" s="19"/>
      <c r="I17" s="17"/>
      <c r="J17" s="73">
        <f t="shared" si="2"/>
        <v>0</v>
      </c>
      <c r="K17" s="9"/>
      <c r="L17" s="8">
        <f t="shared" si="0"/>
        <v>0</v>
      </c>
      <c r="M17" s="8">
        <f t="shared" si="1"/>
        <v>0</v>
      </c>
      <c r="N17" s="2"/>
      <c r="O17" s="2"/>
      <c r="P17" s="2"/>
    </row>
    <row r="18" spans="1:16">
      <c r="A18" s="14">
        <v>17</v>
      </c>
      <c r="B18" s="15" t="s">
        <v>125</v>
      </c>
      <c r="C18" s="15" t="s">
        <v>126</v>
      </c>
      <c r="D18" s="26">
        <v>1</v>
      </c>
      <c r="E18" s="23">
        <v>5</v>
      </c>
      <c r="F18" s="23">
        <v>4.5</v>
      </c>
      <c r="G18" s="21">
        <v>4</v>
      </c>
      <c r="H18" s="17">
        <v>6</v>
      </c>
      <c r="I18" s="17">
        <v>25</v>
      </c>
      <c r="J18" s="73">
        <f t="shared" si="2"/>
        <v>45.5</v>
      </c>
      <c r="K18" s="9"/>
      <c r="L18" s="8">
        <f t="shared" si="0"/>
        <v>20.5</v>
      </c>
      <c r="M18" s="8">
        <f t="shared" si="1"/>
        <v>25</v>
      </c>
      <c r="N18" s="2"/>
      <c r="O18" s="2"/>
      <c r="P18" s="2"/>
    </row>
    <row r="19" spans="1:16">
      <c r="A19" s="14">
        <v>18</v>
      </c>
      <c r="B19" s="15" t="s">
        <v>127</v>
      </c>
      <c r="C19" s="15" t="s">
        <v>128</v>
      </c>
      <c r="D19" s="26">
        <v>3</v>
      </c>
      <c r="E19" s="23">
        <v>2</v>
      </c>
      <c r="F19" s="23">
        <v>5</v>
      </c>
      <c r="G19" s="21">
        <v>0.5</v>
      </c>
      <c r="H19" s="17"/>
      <c r="I19" s="17">
        <v>16.5</v>
      </c>
      <c r="J19" s="73">
        <f t="shared" si="2"/>
        <v>27</v>
      </c>
      <c r="K19" s="9"/>
      <c r="L19" s="8">
        <f t="shared" si="0"/>
        <v>10.5</v>
      </c>
      <c r="M19" s="8">
        <f t="shared" si="1"/>
        <v>16.5</v>
      </c>
      <c r="N19" s="2"/>
      <c r="O19" s="2"/>
      <c r="P19" s="2"/>
    </row>
    <row r="20" spans="1:16">
      <c r="A20" s="3">
        <v>19</v>
      </c>
      <c r="B20" s="15" t="s">
        <v>326</v>
      </c>
      <c r="C20" s="15" t="s">
        <v>129</v>
      </c>
      <c r="D20" s="68"/>
      <c r="E20" s="23"/>
      <c r="F20" s="23"/>
      <c r="G20" s="20"/>
      <c r="H20" s="17"/>
      <c r="I20" s="17"/>
      <c r="J20" s="73">
        <f t="shared" si="2"/>
        <v>0</v>
      </c>
      <c r="K20" s="8"/>
      <c r="L20" s="8">
        <f t="shared" si="0"/>
        <v>0</v>
      </c>
      <c r="M20" s="8">
        <f t="shared" si="1"/>
        <v>0</v>
      </c>
      <c r="N20" s="2"/>
      <c r="O20" s="2"/>
      <c r="P20" s="2"/>
    </row>
    <row r="21" spans="1:16">
      <c r="A21" s="3">
        <v>20</v>
      </c>
      <c r="B21" s="15" t="s">
        <v>130</v>
      </c>
      <c r="C21" s="15" t="s">
        <v>131</v>
      </c>
      <c r="D21" s="68"/>
      <c r="E21" s="23"/>
      <c r="F21" s="23"/>
      <c r="G21" s="20"/>
      <c r="H21" s="17"/>
      <c r="I21" s="17"/>
      <c r="J21" s="73">
        <f t="shared" si="2"/>
        <v>0</v>
      </c>
      <c r="K21" s="8"/>
      <c r="L21" s="8">
        <f t="shared" si="0"/>
        <v>0</v>
      </c>
      <c r="M21" s="8">
        <f t="shared" si="1"/>
        <v>0</v>
      </c>
      <c r="N21" s="2"/>
      <c r="O21" s="2"/>
      <c r="P21" s="2"/>
    </row>
    <row r="22" spans="1:16">
      <c r="A22" s="3">
        <v>21</v>
      </c>
      <c r="B22" s="15" t="s">
        <v>132</v>
      </c>
      <c r="C22" s="15" t="s">
        <v>133</v>
      </c>
      <c r="D22" s="68"/>
      <c r="E22" s="23"/>
      <c r="F22" s="23"/>
      <c r="G22" s="20"/>
      <c r="H22" s="17"/>
      <c r="I22" s="17"/>
      <c r="J22" s="73">
        <f t="shared" si="2"/>
        <v>0</v>
      </c>
      <c r="K22" s="8"/>
      <c r="L22" s="8">
        <f t="shared" si="0"/>
        <v>0</v>
      </c>
      <c r="M22" s="8">
        <f t="shared" si="1"/>
        <v>0</v>
      </c>
      <c r="N22" s="2"/>
      <c r="O22" s="2"/>
      <c r="P22" s="2"/>
    </row>
    <row r="23" spans="1:16">
      <c r="A23" s="3">
        <v>22</v>
      </c>
      <c r="B23" s="15" t="s">
        <v>134</v>
      </c>
      <c r="C23" s="15" t="s">
        <v>135</v>
      </c>
      <c r="D23" s="68"/>
      <c r="E23" s="23"/>
      <c r="F23" s="23"/>
      <c r="G23" s="20"/>
      <c r="H23" s="17"/>
      <c r="I23" s="17"/>
      <c r="J23" s="73">
        <f t="shared" si="2"/>
        <v>0</v>
      </c>
      <c r="K23" s="8"/>
      <c r="L23" s="8">
        <f t="shared" si="0"/>
        <v>0</v>
      </c>
      <c r="M23" s="8">
        <f t="shared" si="1"/>
        <v>0</v>
      </c>
      <c r="N23" s="2"/>
      <c r="O23" s="2"/>
      <c r="P23" s="2"/>
    </row>
    <row r="24" spans="1:16">
      <c r="A24" s="3">
        <v>23</v>
      </c>
      <c r="B24" s="15" t="s">
        <v>177</v>
      </c>
      <c r="C24" s="15" t="s">
        <v>178</v>
      </c>
      <c r="D24" s="68"/>
      <c r="E24" s="23"/>
      <c r="F24" s="23"/>
      <c r="G24" s="20"/>
      <c r="H24" s="17"/>
      <c r="I24" s="17"/>
      <c r="J24" s="73">
        <f t="shared" si="2"/>
        <v>0</v>
      </c>
      <c r="K24" s="8"/>
      <c r="L24" s="8">
        <f t="shared" si="0"/>
        <v>0</v>
      </c>
      <c r="M24" s="8">
        <f t="shared" si="1"/>
        <v>0</v>
      </c>
      <c r="N24" s="2"/>
      <c r="O24" s="2"/>
      <c r="P24" s="2"/>
    </row>
    <row r="25" spans="1:16">
      <c r="A25" s="3">
        <v>24</v>
      </c>
      <c r="B25" s="15" t="s">
        <v>179</v>
      </c>
      <c r="C25" s="15" t="s">
        <v>180</v>
      </c>
      <c r="D25" s="68"/>
      <c r="E25" s="23"/>
      <c r="F25" s="23"/>
      <c r="G25" s="20"/>
      <c r="H25" s="17"/>
      <c r="I25" s="17"/>
      <c r="J25" s="73">
        <f t="shared" si="2"/>
        <v>0</v>
      </c>
      <c r="K25" s="8"/>
      <c r="L25" s="8">
        <f t="shared" si="0"/>
        <v>0</v>
      </c>
      <c r="M25" s="8">
        <f t="shared" si="1"/>
        <v>0</v>
      </c>
      <c r="N25" s="2"/>
      <c r="O25" s="2"/>
      <c r="P25" s="2"/>
    </row>
    <row r="26" spans="1:16">
      <c r="A26" s="3">
        <v>25</v>
      </c>
      <c r="B26" s="15" t="s">
        <v>181</v>
      </c>
      <c r="C26" s="15" t="s">
        <v>182</v>
      </c>
      <c r="D26" s="68"/>
      <c r="E26" s="23"/>
      <c r="F26" s="23"/>
      <c r="G26" s="20"/>
      <c r="H26" s="17"/>
      <c r="I26" s="17"/>
      <c r="J26" s="73">
        <f t="shared" si="2"/>
        <v>0</v>
      </c>
      <c r="K26" s="8"/>
      <c r="L26" s="8">
        <f t="shared" si="0"/>
        <v>0</v>
      </c>
      <c r="M26" s="8">
        <f t="shared" si="1"/>
        <v>0</v>
      </c>
      <c r="N26" s="2"/>
      <c r="O26" s="2"/>
      <c r="P26" s="2"/>
    </row>
    <row r="27" spans="1:16">
      <c r="A27" s="3">
        <v>26</v>
      </c>
      <c r="B27" s="15" t="s">
        <v>183</v>
      </c>
      <c r="C27" s="15" t="s">
        <v>184</v>
      </c>
      <c r="D27" s="68"/>
      <c r="E27" s="23"/>
      <c r="F27" s="23"/>
      <c r="G27" s="20"/>
      <c r="H27" s="17"/>
      <c r="I27" s="17"/>
      <c r="J27" s="73">
        <f t="shared" si="2"/>
        <v>0</v>
      </c>
      <c r="K27" s="8"/>
      <c r="L27" s="8">
        <f t="shared" si="0"/>
        <v>0</v>
      </c>
      <c r="M27" s="8">
        <f t="shared" si="1"/>
        <v>0</v>
      </c>
      <c r="N27" s="2"/>
      <c r="O27" s="2"/>
      <c r="P27" s="2"/>
    </row>
    <row r="28" spans="1:16">
      <c r="A28" s="3">
        <v>27</v>
      </c>
      <c r="B28" s="15" t="s">
        <v>185</v>
      </c>
      <c r="C28" s="15" t="s">
        <v>186</v>
      </c>
      <c r="D28" s="68">
        <v>5</v>
      </c>
      <c r="E28" s="23">
        <v>4</v>
      </c>
      <c r="F28" s="23">
        <v>2.5</v>
      </c>
      <c r="G28" s="20">
        <v>3</v>
      </c>
      <c r="H28" s="17">
        <v>5</v>
      </c>
      <c r="I28" s="17">
        <v>12</v>
      </c>
      <c r="J28" s="73">
        <f t="shared" si="2"/>
        <v>31.5</v>
      </c>
      <c r="K28" s="8"/>
      <c r="L28" s="8">
        <f t="shared" si="0"/>
        <v>19.5</v>
      </c>
      <c r="M28" s="8">
        <f t="shared" si="1"/>
        <v>12</v>
      </c>
      <c r="N28" s="2"/>
      <c r="O28" s="2"/>
      <c r="P28" s="2"/>
    </row>
    <row r="29" spans="1:16">
      <c r="A29" s="3">
        <v>28</v>
      </c>
      <c r="B29" s="15" t="s">
        <v>187</v>
      </c>
      <c r="C29" s="15" t="s">
        <v>188</v>
      </c>
      <c r="D29" s="68"/>
      <c r="E29" s="23"/>
      <c r="F29" s="23"/>
      <c r="G29" s="20"/>
      <c r="H29" s="17"/>
      <c r="I29" s="17"/>
      <c r="J29" s="73">
        <f t="shared" si="2"/>
        <v>0</v>
      </c>
      <c r="K29" s="8"/>
      <c r="L29" s="8">
        <f t="shared" si="0"/>
        <v>0</v>
      </c>
      <c r="M29" s="8">
        <f t="shared" si="1"/>
        <v>0</v>
      </c>
      <c r="N29" s="2"/>
      <c r="O29" s="2"/>
      <c r="P29" s="2"/>
    </row>
    <row r="30" spans="1:16">
      <c r="A30" s="3">
        <v>29</v>
      </c>
      <c r="B30" s="15" t="s">
        <v>189</v>
      </c>
      <c r="C30" s="15" t="s">
        <v>190</v>
      </c>
      <c r="D30" s="68"/>
      <c r="E30" s="23"/>
      <c r="F30" s="23"/>
      <c r="G30" s="20"/>
      <c r="H30" s="17"/>
      <c r="I30" s="17"/>
      <c r="J30" s="73">
        <f t="shared" si="2"/>
        <v>0</v>
      </c>
      <c r="K30" s="8"/>
      <c r="L30" s="8">
        <f t="shared" si="0"/>
        <v>0</v>
      </c>
      <c r="M30" s="8">
        <f t="shared" si="1"/>
        <v>0</v>
      </c>
      <c r="N30" s="2"/>
      <c r="O30" s="2"/>
      <c r="P30" s="2"/>
    </row>
    <row r="31" spans="1:16">
      <c r="A31" s="3">
        <v>30</v>
      </c>
      <c r="B31" s="15" t="s">
        <v>191</v>
      </c>
      <c r="C31" s="15" t="s">
        <v>192</v>
      </c>
      <c r="D31" s="68"/>
      <c r="E31" s="23"/>
      <c r="F31" s="23"/>
      <c r="G31" s="20"/>
      <c r="H31" s="17"/>
      <c r="I31" s="17"/>
      <c r="J31" s="73">
        <f t="shared" si="2"/>
        <v>0</v>
      </c>
      <c r="K31" s="8"/>
      <c r="L31" s="8">
        <f t="shared" si="0"/>
        <v>0</v>
      </c>
      <c r="M31" s="8">
        <f t="shared" si="1"/>
        <v>0</v>
      </c>
      <c r="N31" s="2"/>
      <c r="O31" s="2"/>
      <c r="P31" s="2"/>
    </row>
    <row r="32" spans="1:16">
      <c r="A32" s="3">
        <v>31</v>
      </c>
      <c r="B32" s="15" t="s">
        <v>193</v>
      </c>
      <c r="C32" s="15" t="s">
        <v>194</v>
      </c>
      <c r="D32" s="68">
        <v>4</v>
      </c>
      <c r="E32" s="23">
        <v>2</v>
      </c>
      <c r="F32" s="23">
        <v>2.5</v>
      </c>
      <c r="G32" s="20">
        <v>3.5</v>
      </c>
      <c r="H32" s="17">
        <v>2</v>
      </c>
      <c r="I32" s="17">
        <v>17.5</v>
      </c>
      <c r="J32" s="73">
        <f t="shared" si="2"/>
        <v>31.5</v>
      </c>
      <c r="K32" s="8"/>
      <c r="L32" s="8">
        <f t="shared" si="0"/>
        <v>14</v>
      </c>
      <c r="M32" s="8">
        <f t="shared" si="1"/>
        <v>17.5</v>
      </c>
      <c r="N32" s="2"/>
      <c r="O32" s="2"/>
      <c r="P32" s="2"/>
    </row>
    <row r="33" spans="1:16">
      <c r="A33" s="3">
        <v>32</v>
      </c>
      <c r="B33" s="15" t="s">
        <v>195</v>
      </c>
      <c r="C33" s="15" t="s">
        <v>196</v>
      </c>
      <c r="D33" s="68">
        <v>2</v>
      </c>
      <c r="E33" s="23">
        <v>5</v>
      </c>
      <c r="F33" s="23">
        <v>4.5</v>
      </c>
      <c r="G33" s="20"/>
      <c r="H33" s="17"/>
      <c r="I33" s="17">
        <v>17</v>
      </c>
      <c r="J33" s="73">
        <f t="shared" si="2"/>
        <v>28.5</v>
      </c>
      <c r="K33" s="8"/>
      <c r="L33" s="8">
        <f t="shared" si="0"/>
        <v>11.5</v>
      </c>
      <c r="M33" s="8">
        <f t="shared" si="1"/>
        <v>17</v>
      </c>
      <c r="N33" s="2"/>
      <c r="O33" s="2"/>
      <c r="P33" s="2"/>
    </row>
    <row r="34" spans="1:16">
      <c r="A34" s="3">
        <v>33</v>
      </c>
      <c r="B34" s="15" t="s">
        <v>197</v>
      </c>
      <c r="C34" s="15" t="s">
        <v>198</v>
      </c>
      <c r="D34" s="68"/>
      <c r="E34" s="23">
        <v>3.5</v>
      </c>
      <c r="F34" s="23">
        <v>2</v>
      </c>
      <c r="G34" s="20">
        <v>4</v>
      </c>
      <c r="H34" s="17">
        <v>1</v>
      </c>
      <c r="I34" s="17">
        <v>12</v>
      </c>
      <c r="J34" s="73">
        <f t="shared" si="2"/>
        <v>22.5</v>
      </c>
      <c r="K34" s="8"/>
      <c r="L34" s="8">
        <f t="shared" si="0"/>
        <v>10.5</v>
      </c>
      <c r="M34" s="8">
        <f t="shared" si="1"/>
        <v>12</v>
      </c>
      <c r="N34" s="2"/>
      <c r="O34" s="2"/>
      <c r="P34" s="2"/>
    </row>
    <row r="35" spans="1:16">
      <c r="A35" s="3">
        <v>34</v>
      </c>
      <c r="B35" s="15" t="s">
        <v>199</v>
      </c>
      <c r="C35" s="15" t="s">
        <v>200</v>
      </c>
      <c r="D35" s="68">
        <v>2</v>
      </c>
      <c r="E35" s="23">
        <v>4</v>
      </c>
      <c r="F35" s="23">
        <v>2.5</v>
      </c>
      <c r="G35" s="20">
        <v>3.5</v>
      </c>
      <c r="H35" s="17"/>
      <c r="I35" s="17">
        <v>13</v>
      </c>
      <c r="J35" s="73">
        <f t="shared" si="2"/>
        <v>25</v>
      </c>
      <c r="K35" s="8"/>
      <c r="L35" s="8">
        <f t="shared" si="0"/>
        <v>12</v>
      </c>
      <c r="M35" s="8">
        <f t="shared" si="1"/>
        <v>13</v>
      </c>
      <c r="N35" s="2"/>
      <c r="O35" s="2"/>
      <c r="P35" s="2"/>
    </row>
    <row r="36" spans="1:16">
      <c r="A36" s="3">
        <v>35</v>
      </c>
      <c r="B36" s="15" t="s">
        <v>201</v>
      </c>
      <c r="C36" s="15" t="s">
        <v>202</v>
      </c>
      <c r="D36" s="68">
        <v>5</v>
      </c>
      <c r="E36" s="23">
        <v>5</v>
      </c>
      <c r="F36" s="23">
        <v>5</v>
      </c>
      <c r="G36" s="20">
        <v>5</v>
      </c>
      <c r="H36" s="17">
        <v>5</v>
      </c>
      <c r="I36" s="17">
        <v>26</v>
      </c>
      <c r="J36" s="73">
        <f t="shared" si="2"/>
        <v>51</v>
      </c>
      <c r="K36" s="8"/>
      <c r="L36" s="8">
        <f t="shared" si="0"/>
        <v>25</v>
      </c>
      <c r="M36" s="8">
        <f t="shared" si="1"/>
        <v>26</v>
      </c>
      <c r="N36" s="2"/>
      <c r="O36" s="2"/>
      <c r="P36" s="2"/>
    </row>
    <row r="37" spans="1:16">
      <c r="A37" s="3">
        <v>36</v>
      </c>
      <c r="B37" s="15" t="s">
        <v>203</v>
      </c>
      <c r="C37" s="15" t="s">
        <v>204</v>
      </c>
      <c r="D37" s="68">
        <v>4</v>
      </c>
      <c r="E37" s="23">
        <v>5</v>
      </c>
      <c r="F37" s="23">
        <v>3</v>
      </c>
      <c r="G37" s="20">
        <v>5</v>
      </c>
      <c r="H37" s="17">
        <v>5</v>
      </c>
      <c r="I37" s="17">
        <v>26</v>
      </c>
      <c r="J37" s="73">
        <f t="shared" si="2"/>
        <v>48</v>
      </c>
      <c r="K37" s="8"/>
      <c r="L37" s="8">
        <f t="shared" si="0"/>
        <v>22</v>
      </c>
      <c r="M37" s="8">
        <f t="shared" si="1"/>
        <v>26</v>
      </c>
      <c r="N37" s="2"/>
      <c r="O37" s="2"/>
      <c r="P37" s="2"/>
    </row>
    <row r="38" spans="1:16">
      <c r="A38" s="3">
        <v>37</v>
      </c>
      <c r="B38" s="15" t="s">
        <v>328</v>
      </c>
      <c r="C38" s="15" t="s">
        <v>329</v>
      </c>
      <c r="D38" s="68">
        <v>5</v>
      </c>
      <c r="E38" s="23">
        <v>5</v>
      </c>
      <c r="F38" s="23">
        <v>2.5</v>
      </c>
      <c r="G38" s="20">
        <v>0.5</v>
      </c>
      <c r="H38" s="17">
        <v>5</v>
      </c>
      <c r="I38" s="17">
        <v>23.5</v>
      </c>
      <c r="J38" s="73">
        <f t="shared" si="2"/>
        <v>41.5</v>
      </c>
      <c r="K38" s="8"/>
      <c r="L38" s="8">
        <f t="shared" si="0"/>
        <v>18</v>
      </c>
      <c r="M38" s="8">
        <f t="shared" si="1"/>
        <v>23.5</v>
      </c>
      <c r="N38" s="2"/>
      <c r="O38" s="2"/>
      <c r="P38" s="2"/>
    </row>
    <row r="39" spans="1:16">
      <c r="A39" s="3">
        <v>38</v>
      </c>
      <c r="B39" s="28" t="s">
        <v>330</v>
      </c>
      <c r="C39" s="28" t="s">
        <v>136</v>
      </c>
      <c r="D39" s="72">
        <v>3</v>
      </c>
      <c r="E39" s="30">
        <v>0</v>
      </c>
      <c r="F39" s="30">
        <v>4</v>
      </c>
      <c r="G39" s="31">
        <v>1.5</v>
      </c>
      <c r="H39" s="32">
        <v>4</v>
      </c>
      <c r="I39" s="32">
        <v>17.5</v>
      </c>
      <c r="J39" s="73">
        <f t="shared" si="2"/>
        <v>30</v>
      </c>
      <c r="K39" s="34"/>
      <c r="L39" s="34">
        <f t="shared" si="0"/>
        <v>12.5</v>
      </c>
      <c r="M39" s="34">
        <f t="shared" si="1"/>
        <v>17.5</v>
      </c>
      <c r="N39" s="2"/>
      <c r="O39" s="2"/>
      <c r="P39" s="2"/>
    </row>
    <row r="40" spans="1:16">
      <c r="A40" s="3">
        <v>39</v>
      </c>
      <c r="B40" s="15" t="s">
        <v>137</v>
      </c>
      <c r="C40" s="15" t="s">
        <v>138</v>
      </c>
      <c r="D40" s="68">
        <v>4.5</v>
      </c>
      <c r="E40" s="23">
        <v>4</v>
      </c>
      <c r="F40" s="23">
        <v>3</v>
      </c>
      <c r="G40" s="20">
        <v>4.5</v>
      </c>
      <c r="H40" s="17">
        <v>4</v>
      </c>
      <c r="I40" s="17">
        <v>15.5</v>
      </c>
      <c r="J40" s="73">
        <f t="shared" si="2"/>
        <v>35.5</v>
      </c>
      <c r="K40" s="8"/>
      <c r="L40" s="8">
        <f t="shared" si="0"/>
        <v>20</v>
      </c>
      <c r="M40" s="8">
        <f t="shared" si="1"/>
        <v>15.5</v>
      </c>
      <c r="N40" s="2"/>
      <c r="O40" s="2"/>
      <c r="P40" s="2"/>
    </row>
    <row r="41" spans="1:16">
      <c r="A41" s="3">
        <v>40</v>
      </c>
      <c r="B41" s="15" t="s">
        <v>139</v>
      </c>
      <c r="C41" s="15" t="s">
        <v>140</v>
      </c>
      <c r="D41" s="68">
        <v>1</v>
      </c>
      <c r="E41" s="23">
        <v>3.5</v>
      </c>
      <c r="F41" s="23">
        <v>3</v>
      </c>
      <c r="G41" s="20">
        <v>2</v>
      </c>
      <c r="H41" s="17">
        <v>1</v>
      </c>
      <c r="I41" s="17">
        <v>13</v>
      </c>
      <c r="J41" s="73">
        <f t="shared" si="2"/>
        <v>23.5</v>
      </c>
      <c r="K41" s="8"/>
      <c r="L41" s="8">
        <f t="shared" si="0"/>
        <v>10.5</v>
      </c>
      <c r="M41" s="8">
        <f t="shared" si="1"/>
        <v>13</v>
      </c>
      <c r="N41" s="2"/>
      <c r="O41" s="2"/>
      <c r="P41" s="2"/>
    </row>
    <row r="42" spans="1:16">
      <c r="A42" s="3">
        <v>41</v>
      </c>
      <c r="B42" s="15" t="s">
        <v>141</v>
      </c>
      <c r="C42" s="15" t="s">
        <v>142</v>
      </c>
      <c r="D42" s="68">
        <v>2</v>
      </c>
      <c r="E42" s="23">
        <v>5</v>
      </c>
      <c r="F42" s="23">
        <v>3</v>
      </c>
      <c r="G42" s="20">
        <v>4</v>
      </c>
      <c r="H42" s="17">
        <v>5</v>
      </c>
      <c r="I42" s="17">
        <v>19.5</v>
      </c>
      <c r="J42" s="73">
        <f t="shared" si="2"/>
        <v>38.5</v>
      </c>
      <c r="K42" s="8">
        <v>8.5</v>
      </c>
      <c r="L42" s="8">
        <f t="shared" si="0"/>
        <v>19</v>
      </c>
      <c r="M42" s="8">
        <f t="shared" si="1"/>
        <v>19.5</v>
      </c>
      <c r="N42" s="2"/>
      <c r="O42" s="2"/>
      <c r="P42" s="2"/>
    </row>
    <row r="43" spans="1:16">
      <c r="A43" s="3">
        <v>42</v>
      </c>
      <c r="B43" s="16" t="s">
        <v>339</v>
      </c>
      <c r="C43" s="16" t="s">
        <v>340</v>
      </c>
      <c r="D43" s="69">
        <v>1.5</v>
      </c>
      <c r="E43" s="70"/>
      <c r="F43" s="70">
        <v>2.5</v>
      </c>
      <c r="G43" s="71">
        <v>3.5</v>
      </c>
      <c r="H43" s="41">
        <v>3</v>
      </c>
      <c r="I43" s="41">
        <v>11.5</v>
      </c>
      <c r="J43" s="73">
        <f t="shared" si="2"/>
        <v>22</v>
      </c>
      <c r="K43" s="43">
        <v>5</v>
      </c>
      <c r="L43" s="43">
        <f t="shared" si="0"/>
        <v>10.5</v>
      </c>
      <c r="M43" s="43">
        <f t="shared" si="1"/>
        <v>11.5</v>
      </c>
      <c r="N43" s="2"/>
      <c r="O43" s="2"/>
      <c r="P43" s="2"/>
    </row>
    <row r="44" spans="1:16">
      <c r="A44" s="3">
        <v>43</v>
      </c>
      <c r="B44" s="16" t="s">
        <v>341</v>
      </c>
      <c r="C44" s="16" t="s">
        <v>342</v>
      </c>
      <c r="D44" s="69"/>
      <c r="E44" s="70">
        <v>5</v>
      </c>
      <c r="F44" s="70">
        <v>5</v>
      </c>
      <c r="G44" s="71">
        <v>4</v>
      </c>
      <c r="H44" s="41">
        <v>4</v>
      </c>
      <c r="I44" s="41">
        <v>11.5</v>
      </c>
      <c r="J44" s="73">
        <f t="shared" si="2"/>
        <v>29.5</v>
      </c>
      <c r="K44" s="43"/>
      <c r="L44" s="43">
        <f t="shared" ref="L44:L51" si="3">SUM(D44:H44)</f>
        <v>18</v>
      </c>
      <c r="M44" s="43">
        <f t="shared" ref="M44:M51" si="4">I44</f>
        <v>11.5</v>
      </c>
      <c r="N44" s="2"/>
      <c r="O44" s="2"/>
      <c r="P44" s="2"/>
    </row>
    <row r="45" spans="1:16">
      <c r="A45" s="3">
        <v>44</v>
      </c>
      <c r="B45" s="16" t="s">
        <v>362</v>
      </c>
      <c r="C45" s="16" t="s">
        <v>365</v>
      </c>
      <c r="D45" s="69">
        <v>5</v>
      </c>
      <c r="E45" s="70">
        <v>3</v>
      </c>
      <c r="F45" s="70">
        <v>1.5</v>
      </c>
      <c r="G45" s="71">
        <v>3.5</v>
      </c>
      <c r="H45" s="41"/>
      <c r="I45" s="41">
        <v>12</v>
      </c>
      <c r="J45" s="73">
        <f t="shared" si="2"/>
        <v>25</v>
      </c>
      <c r="K45" s="43"/>
      <c r="L45" s="43">
        <f t="shared" si="3"/>
        <v>13</v>
      </c>
      <c r="M45" s="43">
        <f t="shared" si="4"/>
        <v>12</v>
      </c>
      <c r="N45" s="2"/>
      <c r="O45" s="2"/>
      <c r="P45" s="2"/>
    </row>
    <row r="46" spans="1:16">
      <c r="A46" s="3">
        <v>45</v>
      </c>
      <c r="B46" s="16" t="s">
        <v>363</v>
      </c>
      <c r="C46" s="16" t="s">
        <v>364</v>
      </c>
      <c r="D46" s="69">
        <v>2</v>
      </c>
      <c r="E46" s="70">
        <v>0</v>
      </c>
      <c r="F46" s="70"/>
      <c r="G46" s="71"/>
      <c r="H46" s="41">
        <v>2</v>
      </c>
      <c r="I46" s="41"/>
      <c r="J46" s="73">
        <f t="shared" si="2"/>
        <v>4</v>
      </c>
      <c r="K46" s="43"/>
      <c r="L46" s="43">
        <f t="shared" si="3"/>
        <v>4</v>
      </c>
      <c r="M46" s="43">
        <f t="shared" si="4"/>
        <v>0</v>
      </c>
      <c r="N46" s="2"/>
      <c r="O46" s="2"/>
      <c r="P46" s="2"/>
    </row>
    <row r="47" spans="1:16">
      <c r="A47" s="3">
        <v>46</v>
      </c>
      <c r="B47" s="16" t="s">
        <v>366</v>
      </c>
      <c r="C47" s="16" t="s">
        <v>367</v>
      </c>
      <c r="D47" s="69">
        <v>1</v>
      </c>
      <c r="E47" s="70"/>
      <c r="F47" s="70">
        <v>3</v>
      </c>
      <c r="G47" s="71">
        <v>3</v>
      </c>
      <c r="H47" s="41">
        <v>4</v>
      </c>
      <c r="I47" s="41"/>
      <c r="J47" s="73">
        <f t="shared" si="2"/>
        <v>11</v>
      </c>
      <c r="K47" s="43"/>
      <c r="L47" s="43">
        <f t="shared" si="3"/>
        <v>11</v>
      </c>
      <c r="M47" s="43">
        <f t="shared" si="4"/>
        <v>0</v>
      </c>
      <c r="N47" s="2"/>
      <c r="O47" s="2"/>
      <c r="P47" s="2"/>
    </row>
    <row r="48" spans="1:16">
      <c r="A48" s="3">
        <v>47</v>
      </c>
      <c r="B48" s="16" t="s">
        <v>370</v>
      </c>
      <c r="C48" s="16" t="s">
        <v>371</v>
      </c>
      <c r="D48" s="69">
        <v>4.5</v>
      </c>
      <c r="E48" s="70"/>
      <c r="F48" s="70">
        <v>4</v>
      </c>
      <c r="G48" s="71">
        <v>2</v>
      </c>
      <c r="H48" s="41"/>
      <c r="I48" s="41"/>
      <c r="J48" s="73">
        <f t="shared" si="2"/>
        <v>10.5</v>
      </c>
      <c r="K48" s="43"/>
      <c r="L48" s="43">
        <f t="shared" si="3"/>
        <v>10.5</v>
      </c>
      <c r="M48" s="43">
        <f t="shared" si="4"/>
        <v>0</v>
      </c>
      <c r="N48" s="2"/>
      <c r="O48" s="2"/>
      <c r="P48" s="2"/>
    </row>
    <row r="49" spans="1:16">
      <c r="A49" s="3">
        <v>48</v>
      </c>
      <c r="B49" s="16" t="s">
        <v>372</v>
      </c>
      <c r="C49" s="16" t="s">
        <v>373</v>
      </c>
      <c r="D49" s="69">
        <v>3.5</v>
      </c>
      <c r="E49" s="70">
        <v>2.5</v>
      </c>
      <c r="F49" s="70">
        <v>2</v>
      </c>
      <c r="G49" s="71">
        <v>1</v>
      </c>
      <c r="H49" s="41">
        <v>2</v>
      </c>
      <c r="I49" s="41">
        <v>14</v>
      </c>
      <c r="J49" s="73">
        <f t="shared" si="2"/>
        <v>25</v>
      </c>
      <c r="K49" s="43"/>
      <c r="L49" s="43">
        <f t="shared" si="3"/>
        <v>11</v>
      </c>
      <c r="M49" s="43">
        <f t="shared" si="4"/>
        <v>14</v>
      </c>
      <c r="N49" s="2"/>
      <c r="O49" s="2"/>
      <c r="P49" s="2"/>
    </row>
    <row r="50" spans="1:16">
      <c r="A50" s="3">
        <v>49</v>
      </c>
      <c r="B50" s="16" t="s">
        <v>374</v>
      </c>
      <c r="C50" s="16" t="s">
        <v>375</v>
      </c>
      <c r="D50" s="69">
        <v>2.5</v>
      </c>
      <c r="E50" s="70">
        <v>2</v>
      </c>
      <c r="F50" s="70">
        <v>2.5</v>
      </c>
      <c r="G50" s="71">
        <v>4</v>
      </c>
      <c r="H50" s="41"/>
      <c r="I50" s="41"/>
      <c r="J50" s="73">
        <f t="shared" si="2"/>
        <v>11</v>
      </c>
      <c r="K50" s="43"/>
      <c r="L50" s="43">
        <f t="shared" si="3"/>
        <v>11</v>
      </c>
      <c r="M50" s="43">
        <f t="shared" si="4"/>
        <v>0</v>
      </c>
      <c r="N50" s="2"/>
      <c r="O50" s="2"/>
      <c r="P50" s="2"/>
    </row>
    <row r="51" spans="1:16">
      <c r="A51" s="3">
        <v>50</v>
      </c>
      <c r="B51" s="15" t="s">
        <v>368</v>
      </c>
      <c r="C51" s="15" t="s">
        <v>369</v>
      </c>
      <c r="D51" s="68"/>
      <c r="E51" s="23"/>
      <c r="F51" s="23"/>
      <c r="G51" s="20"/>
      <c r="H51" s="17"/>
      <c r="I51" s="17"/>
      <c r="J51" s="73">
        <f t="shared" si="2"/>
        <v>0</v>
      </c>
      <c r="K51" s="8"/>
      <c r="L51" s="8">
        <f t="shared" si="3"/>
        <v>0</v>
      </c>
      <c r="M51" s="8">
        <f t="shared" si="4"/>
        <v>0</v>
      </c>
      <c r="N51" s="2"/>
      <c r="O51" s="2"/>
      <c r="P51" s="2"/>
    </row>
    <row r="52" spans="1:16">
      <c r="A52" s="3">
        <v>51</v>
      </c>
      <c r="B52" s="15" t="s">
        <v>376</v>
      </c>
      <c r="C52" s="15" t="s">
        <v>377</v>
      </c>
      <c r="D52" s="68">
        <v>4.5</v>
      </c>
      <c r="E52" s="23">
        <v>0</v>
      </c>
      <c r="F52" s="23">
        <v>5</v>
      </c>
      <c r="G52" s="20"/>
      <c r="H52" s="17">
        <v>4</v>
      </c>
      <c r="I52" s="19">
        <v>23.5</v>
      </c>
      <c r="J52" s="73">
        <f t="shared" si="2"/>
        <v>37</v>
      </c>
      <c r="K52" s="8"/>
      <c r="L52" s="8">
        <f t="shared" ref="L52:L57" si="5">SUM(D52:H52)</f>
        <v>13.5</v>
      </c>
      <c r="M52" s="8">
        <f t="shared" ref="M52:M57" si="6">I52</f>
        <v>23.5</v>
      </c>
      <c r="N52" s="2"/>
      <c r="O52" s="2"/>
      <c r="P52" s="2"/>
    </row>
    <row r="53" spans="1:16">
      <c r="A53" s="3">
        <v>52</v>
      </c>
      <c r="B53" s="15" t="s">
        <v>378</v>
      </c>
      <c r="C53" s="15" t="s">
        <v>379</v>
      </c>
      <c r="D53" s="68">
        <v>3.5</v>
      </c>
      <c r="E53" s="23"/>
      <c r="F53" s="23">
        <v>2</v>
      </c>
      <c r="G53" s="20"/>
      <c r="H53" s="17"/>
      <c r="I53" s="17"/>
      <c r="J53" s="73">
        <f t="shared" si="2"/>
        <v>5.5</v>
      </c>
      <c r="K53" s="8"/>
      <c r="L53" s="8">
        <f t="shared" si="5"/>
        <v>5.5</v>
      </c>
      <c r="M53" s="8">
        <f t="shared" si="6"/>
        <v>0</v>
      </c>
      <c r="N53" s="2"/>
      <c r="O53" s="2"/>
      <c r="P53" s="2"/>
    </row>
    <row r="54" spans="1:16">
      <c r="A54" s="3">
        <v>53</v>
      </c>
      <c r="B54" s="15" t="s">
        <v>380</v>
      </c>
      <c r="C54" s="15" t="s">
        <v>381</v>
      </c>
      <c r="D54" s="68"/>
      <c r="E54" s="23"/>
      <c r="F54" s="23"/>
      <c r="G54" s="20"/>
      <c r="H54" s="17"/>
      <c r="I54" s="17"/>
      <c r="J54" s="73">
        <f t="shared" si="2"/>
        <v>0</v>
      </c>
      <c r="K54" s="8"/>
      <c r="L54" s="8">
        <f t="shared" si="5"/>
        <v>0</v>
      </c>
      <c r="M54" s="8">
        <f t="shared" si="6"/>
        <v>0</v>
      </c>
      <c r="N54" s="2"/>
      <c r="O54" s="2"/>
      <c r="P54" s="2"/>
    </row>
    <row r="55" spans="1:16">
      <c r="A55" s="3">
        <v>54</v>
      </c>
      <c r="B55" s="15" t="s">
        <v>382</v>
      </c>
      <c r="C55" s="15" t="s">
        <v>383</v>
      </c>
      <c r="D55" s="68">
        <v>1</v>
      </c>
      <c r="E55" s="23"/>
      <c r="F55" s="23">
        <v>0</v>
      </c>
      <c r="G55" s="20"/>
      <c r="H55" s="17"/>
      <c r="I55" s="17"/>
      <c r="J55" s="73">
        <f t="shared" si="2"/>
        <v>1</v>
      </c>
      <c r="K55" s="8"/>
      <c r="L55" s="8">
        <f t="shared" si="5"/>
        <v>1</v>
      </c>
      <c r="M55" s="8">
        <f t="shared" si="6"/>
        <v>0</v>
      </c>
      <c r="N55" s="2"/>
      <c r="O55" s="2"/>
      <c r="P55" s="2"/>
    </row>
    <row r="56" spans="1:16">
      <c r="A56" s="3">
        <v>55</v>
      </c>
      <c r="B56" s="15" t="s">
        <v>384</v>
      </c>
      <c r="C56" s="15" t="s">
        <v>385</v>
      </c>
      <c r="D56" s="68">
        <v>3</v>
      </c>
      <c r="E56" s="23">
        <v>3</v>
      </c>
      <c r="F56" s="23">
        <v>2.5</v>
      </c>
      <c r="G56" s="20">
        <v>0.5</v>
      </c>
      <c r="H56" s="17">
        <v>2</v>
      </c>
      <c r="I56" s="17">
        <v>12</v>
      </c>
      <c r="J56" s="73">
        <f t="shared" si="2"/>
        <v>23</v>
      </c>
      <c r="K56" s="8"/>
      <c r="L56" s="8">
        <f t="shared" si="5"/>
        <v>11</v>
      </c>
      <c r="M56" s="8">
        <f t="shared" si="6"/>
        <v>12</v>
      </c>
    </row>
    <row r="57" spans="1:16">
      <c r="A57" s="3">
        <v>56</v>
      </c>
      <c r="B57" s="15" t="s">
        <v>386</v>
      </c>
      <c r="C57" s="15" t="s">
        <v>387</v>
      </c>
      <c r="D57" s="68">
        <v>2</v>
      </c>
      <c r="E57" s="23">
        <v>0</v>
      </c>
      <c r="F57" s="23">
        <v>3</v>
      </c>
      <c r="G57" s="20">
        <v>1.5</v>
      </c>
      <c r="H57" s="17">
        <v>3.5</v>
      </c>
      <c r="I57" s="17"/>
      <c r="J57" s="73">
        <f t="shared" si="2"/>
        <v>10</v>
      </c>
      <c r="K57" s="8"/>
      <c r="L57" s="8">
        <f t="shared" si="5"/>
        <v>10</v>
      </c>
      <c r="M57" s="8">
        <f t="shared" si="6"/>
        <v>0</v>
      </c>
    </row>
    <row r="58" spans="1:16">
      <c r="A58" s="3">
        <v>57</v>
      </c>
      <c r="B58" s="15" t="s">
        <v>463</v>
      </c>
      <c r="C58" s="15" t="s">
        <v>464</v>
      </c>
      <c r="D58" s="68"/>
      <c r="E58" s="23">
        <v>1.5</v>
      </c>
      <c r="F58" s="23">
        <v>2.5</v>
      </c>
      <c r="G58" s="20">
        <v>2</v>
      </c>
      <c r="H58" s="17">
        <v>4</v>
      </c>
      <c r="I58" s="17"/>
      <c r="J58" s="73">
        <f t="shared" si="2"/>
        <v>10</v>
      </c>
      <c r="K58" s="8"/>
      <c r="L58" s="8">
        <f>SUM(D58:H58)</f>
        <v>10</v>
      </c>
      <c r="M58" s="8">
        <f>I58</f>
        <v>0</v>
      </c>
    </row>
    <row r="59" spans="1:16">
      <c r="A59" s="3">
        <v>58</v>
      </c>
      <c r="B59" s="15" t="s">
        <v>465</v>
      </c>
      <c r="C59" s="15" t="s">
        <v>466</v>
      </c>
      <c r="D59" s="68">
        <v>1.5</v>
      </c>
      <c r="E59" s="23">
        <v>1</v>
      </c>
      <c r="F59" s="23">
        <v>1</v>
      </c>
      <c r="G59" s="20">
        <v>1.5</v>
      </c>
      <c r="H59" s="17">
        <v>5</v>
      </c>
      <c r="I59" s="17">
        <v>13</v>
      </c>
      <c r="J59" s="73">
        <f t="shared" si="2"/>
        <v>23</v>
      </c>
      <c r="K59" s="8"/>
      <c r="L59" s="8">
        <f>SUM(D59:H59)</f>
        <v>10</v>
      </c>
      <c r="M59" s="8">
        <f>I59</f>
        <v>13</v>
      </c>
    </row>
    <row r="60" spans="1:16">
      <c r="A60" s="3">
        <v>59</v>
      </c>
      <c r="B60" s="15" t="s">
        <v>487</v>
      </c>
      <c r="C60" s="15" t="s">
        <v>488</v>
      </c>
      <c r="D60" s="68">
        <v>2</v>
      </c>
      <c r="E60" s="23">
        <v>2.5</v>
      </c>
      <c r="F60" s="23">
        <v>1</v>
      </c>
      <c r="G60" s="20"/>
      <c r="H60" s="17"/>
      <c r="I60" s="17"/>
      <c r="J60" s="85">
        <f t="shared" si="2"/>
        <v>5.5</v>
      </c>
      <c r="K60" s="8"/>
      <c r="L60" s="8">
        <f>SUM(D60:H60)</f>
        <v>5.5</v>
      </c>
      <c r="M60" s="8">
        <f>I60</f>
        <v>0</v>
      </c>
    </row>
    <row r="61" spans="1:16">
      <c r="J61" s="2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workbookViewId="0">
      <selection activeCell="O36" sqref="O36"/>
    </sheetView>
  </sheetViews>
  <sheetFormatPr defaultRowHeight="15.75"/>
  <cols>
    <col min="1" max="1" width="8.6640625" style="1" customWidth="1"/>
    <col min="2" max="2" width="35.33203125" style="1" customWidth="1"/>
    <col min="3" max="3" width="19.6640625" style="1" customWidth="1"/>
    <col min="4" max="8" width="9.33203125" style="1"/>
    <col min="9" max="9" width="12.5" style="1" customWidth="1"/>
    <col min="11" max="12" width="9.33203125" style="1"/>
    <col min="13" max="13" width="11.83203125" style="1" customWidth="1"/>
    <col min="14" max="16384" width="9.33203125" style="1"/>
  </cols>
  <sheetData>
    <row r="1" spans="1:13" ht="33" customHeight="1">
      <c r="A1" s="49" t="s">
        <v>0</v>
      </c>
      <c r="B1" s="49" t="s">
        <v>1</v>
      </c>
      <c r="C1" s="50" t="s">
        <v>2</v>
      </c>
      <c r="D1" s="57" t="s">
        <v>3</v>
      </c>
      <c r="E1" s="57" t="s">
        <v>4</v>
      </c>
      <c r="F1" s="57" t="s">
        <v>5</v>
      </c>
      <c r="G1" s="57" t="s">
        <v>6</v>
      </c>
      <c r="H1" s="58" t="s">
        <v>9</v>
      </c>
      <c r="I1" s="59" t="s">
        <v>7</v>
      </c>
      <c r="J1" s="60" t="s">
        <v>8</v>
      </c>
      <c r="K1" s="62"/>
      <c r="L1" s="82" t="s">
        <v>10</v>
      </c>
      <c r="M1" s="82" t="s">
        <v>7</v>
      </c>
    </row>
    <row r="2" spans="1:13">
      <c r="A2" s="3">
        <v>1</v>
      </c>
      <c r="B2" s="28" t="s">
        <v>143</v>
      </c>
      <c r="C2" s="15" t="s">
        <v>144</v>
      </c>
      <c r="D2" s="72"/>
      <c r="E2" s="30"/>
      <c r="F2" s="30"/>
      <c r="G2" s="31"/>
      <c r="H2" s="32"/>
      <c r="I2" s="32"/>
      <c r="J2" s="73">
        <f>SUM(D2:I2)</f>
        <v>0</v>
      </c>
      <c r="K2" s="34"/>
      <c r="L2" s="34">
        <f t="shared" ref="L2:L41" si="0">SUM(D2:H2)</f>
        <v>0</v>
      </c>
      <c r="M2" s="34">
        <f t="shared" ref="M2:M41" si="1">I2</f>
        <v>0</v>
      </c>
    </row>
    <row r="3" spans="1:13">
      <c r="A3" s="3">
        <v>2</v>
      </c>
      <c r="B3" s="28" t="s">
        <v>475</v>
      </c>
      <c r="C3" s="15" t="s">
        <v>476</v>
      </c>
      <c r="D3" s="72">
        <v>4.5</v>
      </c>
      <c r="E3" s="30">
        <v>4.5</v>
      </c>
      <c r="F3" s="30">
        <v>5</v>
      </c>
      <c r="G3" s="31">
        <v>5</v>
      </c>
      <c r="H3" s="32">
        <v>5</v>
      </c>
      <c r="I3" s="32">
        <v>15</v>
      </c>
      <c r="J3" s="73">
        <f>SUM(D3:I3)</f>
        <v>39</v>
      </c>
      <c r="K3" s="34"/>
      <c r="L3" s="34">
        <f t="shared" si="0"/>
        <v>24</v>
      </c>
      <c r="M3" s="34">
        <f t="shared" si="1"/>
        <v>15</v>
      </c>
    </row>
    <row r="4" spans="1:13">
      <c r="A4" s="3">
        <v>3</v>
      </c>
      <c r="B4" s="15" t="s">
        <v>145</v>
      </c>
      <c r="C4" s="15" t="s">
        <v>146</v>
      </c>
      <c r="D4" s="68"/>
      <c r="E4" s="23"/>
      <c r="F4" s="23"/>
      <c r="G4" s="20"/>
      <c r="H4" s="17"/>
      <c r="I4" s="17"/>
      <c r="J4" s="73">
        <f t="shared" ref="J4:J65" si="2">SUM(D4:I4)</f>
        <v>0</v>
      </c>
      <c r="K4" s="8"/>
      <c r="L4" s="8">
        <f t="shared" si="0"/>
        <v>0</v>
      </c>
      <c r="M4" s="34">
        <f t="shared" si="1"/>
        <v>0</v>
      </c>
    </row>
    <row r="5" spans="1:13">
      <c r="A5" s="3">
        <v>4</v>
      </c>
      <c r="B5" s="15" t="s">
        <v>147</v>
      </c>
      <c r="C5" s="15" t="s">
        <v>148</v>
      </c>
      <c r="D5" s="68">
        <v>2</v>
      </c>
      <c r="E5" s="23">
        <v>1.5</v>
      </c>
      <c r="F5" s="23">
        <v>2.5</v>
      </c>
      <c r="G5" s="20">
        <v>4</v>
      </c>
      <c r="H5" s="17">
        <v>2</v>
      </c>
      <c r="I5" s="17">
        <v>15</v>
      </c>
      <c r="J5" s="73">
        <f t="shared" si="2"/>
        <v>27</v>
      </c>
      <c r="K5" s="8"/>
      <c r="L5" s="8">
        <f t="shared" si="0"/>
        <v>12</v>
      </c>
      <c r="M5" s="8">
        <f t="shared" si="1"/>
        <v>15</v>
      </c>
    </row>
    <row r="6" spans="1:13">
      <c r="A6" s="3">
        <v>5</v>
      </c>
      <c r="B6" s="15" t="s">
        <v>149</v>
      </c>
      <c r="C6" s="15" t="s">
        <v>150</v>
      </c>
      <c r="D6" s="68"/>
      <c r="E6" s="23"/>
      <c r="F6" s="23"/>
      <c r="G6" s="20"/>
      <c r="H6" s="17"/>
      <c r="I6" s="17"/>
      <c r="J6" s="73">
        <f t="shared" si="2"/>
        <v>0</v>
      </c>
      <c r="K6" s="8"/>
      <c r="L6" s="8">
        <f t="shared" si="0"/>
        <v>0</v>
      </c>
      <c r="M6" s="8">
        <f t="shared" si="1"/>
        <v>0</v>
      </c>
    </row>
    <row r="7" spans="1:13">
      <c r="A7" s="3">
        <v>6</v>
      </c>
      <c r="B7" s="15" t="s">
        <v>151</v>
      </c>
      <c r="C7" s="15" t="s">
        <v>152</v>
      </c>
      <c r="D7" s="68">
        <v>1</v>
      </c>
      <c r="E7" s="23"/>
      <c r="F7" s="23">
        <v>2.5</v>
      </c>
      <c r="G7" s="20">
        <v>1.5</v>
      </c>
      <c r="H7" s="17">
        <v>5</v>
      </c>
      <c r="I7" s="17">
        <v>11.5</v>
      </c>
      <c r="J7" s="73">
        <f t="shared" si="2"/>
        <v>21.5</v>
      </c>
      <c r="K7" s="8"/>
      <c r="L7" s="8">
        <f t="shared" si="0"/>
        <v>10</v>
      </c>
      <c r="M7" s="8">
        <f t="shared" si="1"/>
        <v>11.5</v>
      </c>
    </row>
    <row r="8" spans="1:13">
      <c r="A8" s="3">
        <v>7</v>
      </c>
      <c r="B8" s="15" t="s">
        <v>153</v>
      </c>
      <c r="C8" s="15" t="s">
        <v>154</v>
      </c>
      <c r="D8" s="68"/>
      <c r="E8" s="23"/>
      <c r="F8" s="23"/>
      <c r="G8" s="20"/>
      <c r="H8" s="17"/>
      <c r="I8" s="17"/>
      <c r="J8" s="73">
        <f t="shared" si="2"/>
        <v>0</v>
      </c>
      <c r="K8" s="8"/>
      <c r="L8" s="8">
        <f t="shared" si="0"/>
        <v>0</v>
      </c>
      <c r="M8" s="8">
        <f t="shared" si="1"/>
        <v>0</v>
      </c>
    </row>
    <row r="9" spans="1:13">
      <c r="A9" s="3">
        <v>8</v>
      </c>
      <c r="B9" s="15" t="s">
        <v>155</v>
      </c>
      <c r="C9" s="15" t="s">
        <v>156</v>
      </c>
      <c r="D9" s="68">
        <v>4</v>
      </c>
      <c r="E9" s="23">
        <v>5</v>
      </c>
      <c r="F9" s="23">
        <v>5</v>
      </c>
      <c r="G9" s="20"/>
      <c r="H9" s="17"/>
      <c r="I9" s="17">
        <v>19.5</v>
      </c>
      <c r="J9" s="73">
        <f t="shared" si="2"/>
        <v>33.5</v>
      </c>
      <c r="K9" s="8"/>
      <c r="L9" s="8">
        <f t="shared" si="0"/>
        <v>14</v>
      </c>
      <c r="M9" s="8">
        <f t="shared" si="1"/>
        <v>19.5</v>
      </c>
    </row>
    <row r="10" spans="1:13">
      <c r="A10" s="3">
        <v>9</v>
      </c>
      <c r="B10" s="15" t="s">
        <v>157</v>
      </c>
      <c r="C10" s="15" t="s">
        <v>158</v>
      </c>
      <c r="D10" s="68">
        <v>4.5</v>
      </c>
      <c r="E10" s="23">
        <v>2</v>
      </c>
      <c r="F10" s="23">
        <v>5</v>
      </c>
      <c r="G10" s="20">
        <v>3.5</v>
      </c>
      <c r="H10" s="17">
        <v>5</v>
      </c>
      <c r="I10" s="17">
        <v>23</v>
      </c>
      <c r="J10" s="73">
        <f t="shared" si="2"/>
        <v>43</v>
      </c>
      <c r="K10" s="8"/>
      <c r="L10" s="8">
        <f t="shared" si="0"/>
        <v>20</v>
      </c>
      <c r="M10" s="8">
        <f t="shared" si="1"/>
        <v>23</v>
      </c>
    </row>
    <row r="11" spans="1:13">
      <c r="A11" s="3">
        <v>10</v>
      </c>
      <c r="B11" s="15" t="s">
        <v>159</v>
      </c>
      <c r="C11" s="15" t="s">
        <v>160</v>
      </c>
      <c r="D11" s="68">
        <v>2.5</v>
      </c>
      <c r="E11" s="23"/>
      <c r="F11" s="23">
        <v>0</v>
      </c>
      <c r="G11" s="20"/>
      <c r="H11" s="17">
        <v>2</v>
      </c>
      <c r="I11" s="17"/>
      <c r="J11" s="73">
        <f t="shared" si="2"/>
        <v>4.5</v>
      </c>
      <c r="K11" s="8"/>
      <c r="L11" s="8">
        <f t="shared" si="0"/>
        <v>4.5</v>
      </c>
      <c r="M11" s="8">
        <f t="shared" si="1"/>
        <v>0</v>
      </c>
    </row>
    <row r="12" spans="1:13">
      <c r="A12" s="3">
        <v>11</v>
      </c>
      <c r="B12" s="15" t="s">
        <v>161</v>
      </c>
      <c r="C12" s="15" t="s">
        <v>162</v>
      </c>
      <c r="D12" s="68">
        <v>3.5</v>
      </c>
      <c r="E12" s="23">
        <v>3.5</v>
      </c>
      <c r="F12" s="23">
        <v>4.5</v>
      </c>
      <c r="G12" s="20"/>
      <c r="H12" s="17">
        <v>2</v>
      </c>
      <c r="I12" s="17">
        <v>24</v>
      </c>
      <c r="J12" s="73">
        <f t="shared" si="2"/>
        <v>37.5</v>
      </c>
      <c r="K12" s="8"/>
      <c r="L12" s="8">
        <f t="shared" si="0"/>
        <v>13.5</v>
      </c>
      <c r="M12" s="8">
        <f t="shared" si="1"/>
        <v>24</v>
      </c>
    </row>
    <row r="13" spans="1:13">
      <c r="A13" s="3">
        <v>11</v>
      </c>
      <c r="B13" s="15" t="s">
        <v>163</v>
      </c>
      <c r="C13" s="15" t="s">
        <v>164</v>
      </c>
      <c r="D13" s="68">
        <v>2.5</v>
      </c>
      <c r="E13" s="23">
        <v>2.5</v>
      </c>
      <c r="F13" s="23">
        <v>3</v>
      </c>
      <c r="G13" s="20">
        <v>3</v>
      </c>
      <c r="H13" s="17">
        <v>4</v>
      </c>
      <c r="I13" s="17">
        <v>11.5</v>
      </c>
      <c r="J13" s="73">
        <f t="shared" si="2"/>
        <v>26.5</v>
      </c>
      <c r="K13" s="8"/>
      <c r="L13" s="8">
        <f t="shared" si="0"/>
        <v>15</v>
      </c>
      <c r="M13" s="8">
        <f t="shared" si="1"/>
        <v>11.5</v>
      </c>
    </row>
    <row r="14" spans="1:13">
      <c r="A14" s="3">
        <v>12</v>
      </c>
      <c r="B14" s="15" t="s">
        <v>165</v>
      </c>
      <c r="C14" s="15" t="s">
        <v>166</v>
      </c>
      <c r="D14" s="68"/>
      <c r="E14" s="23"/>
      <c r="F14" s="23"/>
      <c r="G14" s="20"/>
      <c r="H14" s="17"/>
      <c r="I14" s="17"/>
      <c r="J14" s="73">
        <f t="shared" si="2"/>
        <v>0</v>
      </c>
      <c r="K14" s="8"/>
      <c r="L14" s="8">
        <f t="shared" si="0"/>
        <v>0</v>
      </c>
      <c r="M14" s="8">
        <f t="shared" si="1"/>
        <v>0</v>
      </c>
    </row>
    <row r="15" spans="1:13">
      <c r="A15" s="3">
        <v>13</v>
      </c>
      <c r="B15" s="15" t="s">
        <v>167</v>
      </c>
      <c r="C15" s="15" t="s">
        <v>168</v>
      </c>
      <c r="D15" s="68">
        <v>3</v>
      </c>
      <c r="E15" s="23">
        <v>1.5</v>
      </c>
      <c r="F15" s="23">
        <v>4</v>
      </c>
      <c r="G15" s="20">
        <v>4</v>
      </c>
      <c r="H15" s="17"/>
      <c r="I15" s="17">
        <v>17</v>
      </c>
      <c r="J15" s="73">
        <f t="shared" si="2"/>
        <v>29.5</v>
      </c>
      <c r="K15" s="8"/>
      <c r="L15" s="8">
        <f t="shared" si="0"/>
        <v>12.5</v>
      </c>
      <c r="M15" s="8">
        <f t="shared" si="1"/>
        <v>17</v>
      </c>
    </row>
    <row r="16" spans="1:13">
      <c r="A16" s="3">
        <v>14</v>
      </c>
      <c r="B16" s="15" t="s">
        <v>169</v>
      </c>
      <c r="C16" s="15" t="s">
        <v>170</v>
      </c>
      <c r="D16" s="68">
        <v>3</v>
      </c>
      <c r="E16" s="23">
        <v>2.5</v>
      </c>
      <c r="F16" s="23">
        <v>2.5</v>
      </c>
      <c r="G16" s="20">
        <v>1.5</v>
      </c>
      <c r="H16" s="17">
        <v>5</v>
      </c>
      <c r="I16" s="17">
        <v>18</v>
      </c>
      <c r="J16" s="73">
        <f t="shared" si="2"/>
        <v>32.5</v>
      </c>
      <c r="K16" s="8"/>
      <c r="L16" s="8">
        <f t="shared" si="0"/>
        <v>14.5</v>
      </c>
      <c r="M16" s="8">
        <f t="shared" si="1"/>
        <v>18</v>
      </c>
    </row>
    <row r="17" spans="1:13">
      <c r="A17" s="3">
        <v>15</v>
      </c>
      <c r="B17" s="15" t="s">
        <v>171</v>
      </c>
      <c r="C17" s="15" t="s">
        <v>172</v>
      </c>
      <c r="D17" s="68">
        <v>4.5</v>
      </c>
      <c r="E17" s="23">
        <v>4</v>
      </c>
      <c r="F17" s="23">
        <v>3.5</v>
      </c>
      <c r="G17" s="20">
        <v>3</v>
      </c>
      <c r="H17" s="17">
        <v>5</v>
      </c>
      <c r="I17" s="17">
        <v>22.5</v>
      </c>
      <c r="J17" s="73">
        <f t="shared" si="2"/>
        <v>42.5</v>
      </c>
      <c r="K17" s="8"/>
      <c r="L17" s="8">
        <f t="shared" si="0"/>
        <v>20</v>
      </c>
      <c r="M17" s="8">
        <f t="shared" si="1"/>
        <v>22.5</v>
      </c>
    </row>
    <row r="18" spans="1:13">
      <c r="A18" s="3">
        <v>16</v>
      </c>
      <c r="B18" s="15" t="s">
        <v>173</v>
      </c>
      <c r="C18" s="15" t="s">
        <v>174</v>
      </c>
      <c r="D18" s="68">
        <v>4</v>
      </c>
      <c r="E18" s="23">
        <v>2.5</v>
      </c>
      <c r="F18" s="23">
        <v>4</v>
      </c>
      <c r="G18" s="20">
        <v>2</v>
      </c>
      <c r="H18" s="17">
        <v>5</v>
      </c>
      <c r="I18" s="17">
        <v>15</v>
      </c>
      <c r="J18" s="73">
        <f t="shared" si="2"/>
        <v>32.5</v>
      </c>
      <c r="K18" s="8"/>
      <c r="L18" s="8">
        <f t="shared" si="0"/>
        <v>17.5</v>
      </c>
      <c r="M18" s="8">
        <f t="shared" si="1"/>
        <v>15</v>
      </c>
    </row>
    <row r="19" spans="1:13">
      <c r="A19" s="3">
        <v>17</v>
      </c>
      <c r="B19" s="15" t="s">
        <v>175</v>
      </c>
      <c r="C19" s="15" t="s">
        <v>176</v>
      </c>
      <c r="D19" s="68">
        <v>2</v>
      </c>
      <c r="E19" s="23">
        <v>2</v>
      </c>
      <c r="F19" s="23">
        <v>2.5</v>
      </c>
      <c r="G19" s="20"/>
      <c r="H19" s="17">
        <v>5</v>
      </c>
      <c r="I19" s="17">
        <v>13</v>
      </c>
      <c r="J19" s="73">
        <f t="shared" si="2"/>
        <v>24.5</v>
      </c>
      <c r="K19" s="8"/>
      <c r="L19" s="8">
        <f t="shared" si="0"/>
        <v>11.5</v>
      </c>
      <c r="M19" s="8">
        <f t="shared" si="1"/>
        <v>13</v>
      </c>
    </row>
    <row r="20" spans="1:13">
      <c r="A20" s="3">
        <v>18</v>
      </c>
      <c r="B20" s="15" t="s">
        <v>205</v>
      </c>
      <c r="C20" s="15" t="s">
        <v>206</v>
      </c>
      <c r="D20" s="68"/>
      <c r="E20" s="23"/>
      <c r="F20" s="23"/>
      <c r="G20" s="20"/>
      <c r="H20" s="17">
        <v>2</v>
      </c>
      <c r="I20" s="17"/>
      <c r="J20" s="73">
        <f t="shared" si="2"/>
        <v>2</v>
      </c>
      <c r="K20" s="8"/>
      <c r="L20" s="8">
        <f t="shared" si="0"/>
        <v>2</v>
      </c>
      <c r="M20" s="8">
        <f t="shared" si="1"/>
        <v>0</v>
      </c>
    </row>
    <row r="21" spans="1:13">
      <c r="A21" s="3">
        <v>19</v>
      </c>
      <c r="B21" s="15" t="s">
        <v>207</v>
      </c>
      <c r="C21" s="15" t="s">
        <v>208</v>
      </c>
      <c r="D21" s="68">
        <v>3.5</v>
      </c>
      <c r="E21" s="23">
        <v>1</v>
      </c>
      <c r="F21" s="23">
        <v>4.5</v>
      </c>
      <c r="G21" s="20"/>
      <c r="H21" s="17">
        <v>4</v>
      </c>
      <c r="I21" s="17">
        <v>12</v>
      </c>
      <c r="J21" s="73">
        <f t="shared" si="2"/>
        <v>25</v>
      </c>
      <c r="K21" s="8"/>
      <c r="L21" s="8">
        <f t="shared" si="0"/>
        <v>13</v>
      </c>
      <c r="M21" s="8">
        <f t="shared" si="1"/>
        <v>12</v>
      </c>
    </row>
    <row r="22" spans="1:13">
      <c r="A22" s="3">
        <v>20</v>
      </c>
      <c r="B22" s="15" t="s">
        <v>209</v>
      </c>
      <c r="C22" s="15" t="s">
        <v>210</v>
      </c>
      <c r="D22" s="68"/>
      <c r="E22" s="23"/>
      <c r="F22" s="23"/>
      <c r="G22" s="20"/>
      <c r="H22" s="17"/>
      <c r="I22" s="17"/>
      <c r="J22" s="73">
        <f t="shared" si="2"/>
        <v>0</v>
      </c>
      <c r="K22" s="8"/>
      <c r="L22" s="8">
        <f t="shared" si="0"/>
        <v>0</v>
      </c>
      <c r="M22" s="8">
        <f t="shared" si="1"/>
        <v>0</v>
      </c>
    </row>
    <row r="23" spans="1:13">
      <c r="A23" s="3">
        <v>21</v>
      </c>
      <c r="B23" s="15" t="s">
        <v>211</v>
      </c>
      <c r="C23" s="15" t="s">
        <v>212</v>
      </c>
      <c r="D23" s="68"/>
      <c r="E23" s="23"/>
      <c r="F23" s="23"/>
      <c r="G23" s="20"/>
      <c r="H23" s="17"/>
      <c r="I23" s="17"/>
      <c r="J23" s="73">
        <f t="shared" si="2"/>
        <v>0</v>
      </c>
      <c r="K23" s="8"/>
      <c r="L23" s="8">
        <f t="shared" si="0"/>
        <v>0</v>
      </c>
      <c r="M23" s="8">
        <f t="shared" si="1"/>
        <v>0</v>
      </c>
    </row>
    <row r="24" spans="1:13">
      <c r="A24" s="3">
        <v>22</v>
      </c>
      <c r="B24" s="15" t="s">
        <v>213</v>
      </c>
      <c r="C24" s="15" t="s">
        <v>214</v>
      </c>
      <c r="D24" s="68"/>
      <c r="E24" s="23"/>
      <c r="F24" s="23"/>
      <c r="G24" s="20"/>
      <c r="H24" s="17"/>
      <c r="I24" s="17"/>
      <c r="J24" s="73">
        <f t="shared" si="2"/>
        <v>0</v>
      </c>
      <c r="K24" s="8"/>
      <c r="L24" s="8">
        <f t="shared" si="0"/>
        <v>0</v>
      </c>
      <c r="M24" s="8">
        <f t="shared" si="1"/>
        <v>0</v>
      </c>
    </row>
    <row r="25" spans="1:13">
      <c r="A25" s="3">
        <v>23</v>
      </c>
      <c r="B25" s="15" t="s">
        <v>215</v>
      </c>
      <c r="C25" s="15" t="s">
        <v>216</v>
      </c>
      <c r="D25" s="68"/>
      <c r="E25" s="23"/>
      <c r="F25" s="23"/>
      <c r="G25" s="20"/>
      <c r="H25" s="17"/>
      <c r="I25" s="17"/>
      <c r="J25" s="73">
        <f t="shared" si="2"/>
        <v>0</v>
      </c>
      <c r="K25" s="8"/>
      <c r="L25" s="8">
        <f t="shared" si="0"/>
        <v>0</v>
      </c>
      <c r="M25" s="8">
        <f t="shared" si="1"/>
        <v>0</v>
      </c>
    </row>
    <row r="26" spans="1:13">
      <c r="A26" s="3">
        <v>24</v>
      </c>
      <c r="B26" s="15" t="s">
        <v>217</v>
      </c>
      <c r="C26" s="15" t="s">
        <v>218</v>
      </c>
      <c r="D26" s="68"/>
      <c r="E26" s="23"/>
      <c r="F26" s="23"/>
      <c r="G26" s="20"/>
      <c r="H26" s="17"/>
      <c r="I26" s="17"/>
      <c r="J26" s="73">
        <f t="shared" si="2"/>
        <v>0</v>
      </c>
      <c r="K26" s="8"/>
      <c r="L26" s="8">
        <f t="shared" si="0"/>
        <v>0</v>
      </c>
      <c r="M26" s="8">
        <f t="shared" si="1"/>
        <v>0</v>
      </c>
    </row>
    <row r="27" spans="1:13">
      <c r="A27" s="3">
        <v>25</v>
      </c>
      <c r="B27" s="15" t="s">
        <v>219</v>
      </c>
      <c r="C27" s="15" t="s">
        <v>220</v>
      </c>
      <c r="D27" s="68">
        <v>5</v>
      </c>
      <c r="E27" s="23">
        <v>5</v>
      </c>
      <c r="F27" s="23">
        <v>5</v>
      </c>
      <c r="G27" s="20">
        <v>5</v>
      </c>
      <c r="H27" s="17">
        <v>7</v>
      </c>
      <c r="I27" s="17">
        <v>29</v>
      </c>
      <c r="J27" s="73">
        <f t="shared" si="2"/>
        <v>56</v>
      </c>
      <c r="K27" s="8"/>
      <c r="L27" s="8">
        <f t="shared" si="0"/>
        <v>27</v>
      </c>
      <c r="M27" s="8">
        <f t="shared" si="1"/>
        <v>29</v>
      </c>
    </row>
    <row r="28" spans="1:13">
      <c r="A28" s="3">
        <v>26</v>
      </c>
      <c r="B28" s="15" t="s">
        <v>221</v>
      </c>
      <c r="C28" s="15" t="s">
        <v>222</v>
      </c>
      <c r="D28" s="68">
        <v>2.5</v>
      </c>
      <c r="E28" s="23"/>
      <c r="F28" s="23"/>
      <c r="G28" s="20"/>
      <c r="H28" s="17"/>
      <c r="I28" s="17"/>
      <c r="J28" s="73">
        <f t="shared" si="2"/>
        <v>2.5</v>
      </c>
      <c r="K28" s="8"/>
      <c r="L28" s="8">
        <f t="shared" si="0"/>
        <v>2.5</v>
      </c>
      <c r="M28" s="8">
        <f t="shared" si="1"/>
        <v>0</v>
      </c>
    </row>
    <row r="29" spans="1:13">
      <c r="A29" s="3">
        <v>27</v>
      </c>
      <c r="B29" s="15" t="s">
        <v>223</v>
      </c>
      <c r="C29" s="15" t="s">
        <v>224</v>
      </c>
      <c r="D29" s="68">
        <v>2.5</v>
      </c>
      <c r="E29" s="23">
        <v>0.5</v>
      </c>
      <c r="F29" s="23">
        <v>3</v>
      </c>
      <c r="G29" s="20">
        <v>4</v>
      </c>
      <c r="H29" s="17"/>
      <c r="I29" s="17">
        <v>13</v>
      </c>
      <c r="J29" s="73">
        <f t="shared" si="2"/>
        <v>23</v>
      </c>
      <c r="K29" s="8"/>
      <c r="L29" s="8">
        <f t="shared" si="0"/>
        <v>10</v>
      </c>
      <c r="M29" s="8">
        <f t="shared" si="1"/>
        <v>13</v>
      </c>
    </row>
    <row r="30" spans="1:13">
      <c r="A30" s="3">
        <v>28</v>
      </c>
      <c r="B30" s="15" t="s">
        <v>225</v>
      </c>
      <c r="C30" s="15" t="s">
        <v>226</v>
      </c>
      <c r="D30" s="68">
        <v>4.5</v>
      </c>
      <c r="E30" s="23">
        <v>0.5</v>
      </c>
      <c r="F30" s="23">
        <v>2</v>
      </c>
      <c r="G30" s="20">
        <v>1.5</v>
      </c>
      <c r="H30" s="17">
        <v>6</v>
      </c>
      <c r="I30" s="17">
        <v>14.5</v>
      </c>
      <c r="J30" s="73">
        <f t="shared" si="2"/>
        <v>29</v>
      </c>
      <c r="K30" s="8"/>
      <c r="L30" s="8">
        <f t="shared" si="0"/>
        <v>14.5</v>
      </c>
      <c r="M30" s="8">
        <f t="shared" si="1"/>
        <v>14.5</v>
      </c>
    </row>
    <row r="31" spans="1:13">
      <c r="A31" s="3">
        <v>29</v>
      </c>
      <c r="B31" s="15" t="s">
        <v>227</v>
      </c>
      <c r="C31" s="15" t="s">
        <v>228</v>
      </c>
      <c r="D31" s="68">
        <v>5</v>
      </c>
      <c r="E31" s="23">
        <v>4</v>
      </c>
      <c r="F31" s="23">
        <v>4.5</v>
      </c>
      <c r="G31" s="20">
        <v>3</v>
      </c>
      <c r="H31" s="17">
        <v>5</v>
      </c>
      <c r="I31" s="17">
        <v>18</v>
      </c>
      <c r="J31" s="73">
        <f t="shared" si="2"/>
        <v>39.5</v>
      </c>
      <c r="K31" s="8"/>
      <c r="L31" s="8">
        <f t="shared" si="0"/>
        <v>21.5</v>
      </c>
      <c r="M31" s="8">
        <f t="shared" si="1"/>
        <v>18</v>
      </c>
    </row>
    <row r="32" spans="1:13">
      <c r="A32" s="3">
        <v>30</v>
      </c>
      <c r="B32" s="15" t="s">
        <v>229</v>
      </c>
      <c r="C32" s="15" t="s">
        <v>230</v>
      </c>
      <c r="D32" s="68"/>
      <c r="E32" s="23">
        <v>3</v>
      </c>
      <c r="F32" s="23">
        <v>2.5</v>
      </c>
      <c r="G32" s="20"/>
      <c r="H32" s="17"/>
      <c r="I32" s="17"/>
      <c r="J32" s="73">
        <f t="shared" si="2"/>
        <v>5.5</v>
      </c>
      <c r="K32" s="8"/>
      <c r="L32" s="8">
        <f t="shared" si="0"/>
        <v>5.5</v>
      </c>
      <c r="M32" s="8">
        <f t="shared" si="1"/>
        <v>0</v>
      </c>
    </row>
    <row r="33" spans="1:13">
      <c r="A33" s="3">
        <v>31</v>
      </c>
      <c r="B33" s="15" t="s">
        <v>231</v>
      </c>
      <c r="C33" s="15" t="s">
        <v>232</v>
      </c>
      <c r="D33" s="68"/>
      <c r="E33" s="23"/>
      <c r="F33" s="23"/>
      <c r="G33" s="20"/>
      <c r="H33" s="17"/>
      <c r="I33" s="17"/>
      <c r="J33" s="73">
        <f t="shared" si="2"/>
        <v>0</v>
      </c>
      <c r="K33" s="8"/>
      <c r="L33" s="8">
        <f t="shared" si="0"/>
        <v>0</v>
      </c>
      <c r="M33" s="8">
        <f t="shared" si="1"/>
        <v>0</v>
      </c>
    </row>
    <row r="34" spans="1:13">
      <c r="A34" s="3">
        <v>32</v>
      </c>
      <c r="B34" s="15" t="s">
        <v>233</v>
      </c>
      <c r="C34" s="15" t="s">
        <v>234</v>
      </c>
      <c r="D34" s="68">
        <v>0</v>
      </c>
      <c r="E34" s="23"/>
      <c r="F34" s="23"/>
      <c r="G34" s="20"/>
      <c r="H34" s="17"/>
      <c r="I34" s="17"/>
      <c r="J34" s="73">
        <f t="shared" si="2"/>
        <v>0</v>
      </c>
      <c r="K34" s="8"/>
      <c r="L34" s="8">
        <f t="shared" si="0"/>
        <v>0</v>
      </c>
      <c r="M34" s="8">
        <f t="shared" si="1"/>
        <v>0</v>
      </c>
    </row>
    <row r="35" spans="1:13">
      <c r="A35" s="3">
        <v>33</v>
      </c>
      <c r="B35" s="15" t="s">
        <v>484</v>
      </c>
      <c r="C35" s="15" t="s">
        <v>235</v>
      </c>
      <c r="D35" s="68">
        <v>3</v>
      </c>
      <c r="E35" s="23">
        <v>3.5</v>
      </c>
      <c r="F35" s="23">
        <v>5</v>
      </c>
      <c r="G35" s="20">
        <v>2.5</v>
      </c>
      <c r="H35" s="17"/>
      <c r="I35" s="17">
        <v>14.5</v>
      </c>
      <c r="J35" s="73">
        <f t="shared" si="2"/>
        <v>28.5</v>
      </c>
      <c r="K35" s="8"/>
      <c r="L35" s="8">
        <f t="shared" si="0"/>
        <v>14</v>
      </c>
      <c r="M35" s="8">
        <f t="shared" si="1"/>
        <v>14.5</v>
      </c>
    </row>
    <row r="36" spans="1:13">
      <c r="A36" s="3">
        <v>34</v>
      </c>
      <c r="B36" s="15" t="s">
        <v>236</v>
      </c>
      <c r="C36" s="15" t="s">
        <v>237</v>
      </c>
      <c r="D36" s="68">
        <v>4.5</v>
      </c>
      <c r="E36" s="23">
        <v>4.5</v>
      </c>
      <c r="F36" s="23">
        <v>5</v>
      </c>
      <c r="G36" s="20">
        <v>5</v>
      </c>
      <c r="H36" s="17">
        <v>5</v>
      </c>
      <c r="I36" s="17">
        <v>24</v>
      </c>
      <c r="J36" s="73">
        <f t="shared" si="2"/>
        <v>48</v>
      </c>
      <c r="K36" s="8"/>
      <c r="L36" s="8">
        <f t="shared" si="0"/>
        <v>24</v>
      </c>
      <c r="M36" s="8">
        <f t="shared" si="1"/>
        <v>24</v>
      </c>
    </row>
    <row r="37" spans="1:13">
      <c r="A37" s="3">
        <v>35</v>
      </c>
      <c r="B37" s="15" t="s">
        <v>238</v>
      </c>
      <c r="C37" s="15" t="s">
        <v>239</v>
      </c>
      <c r="D37" s="78">
        <v>3.5</v>
      </c>
      <c r="E37" s="23">
        <v>2.5</v>
      </c>
      <c r="F37" s="23">
        <v>5</v>
      </c>
      <c r="G37" s="20">
        <v>3</v>
      </c>
      <c r="H37" s="17">
        <v>5</v>
      </c>
      <c r="I37" s="17">
        <v>25</v>
      </c>
      <c r="J37" s="73">
        <f t="shared" si="2"/>
        <v>44</v>
      </c>
      <c r="K37" s="8"/>
      <c r="L37" s="8">
        <f t="shared" si="0"/>
        <v>19</v>
      </c>
      <c r="M37" s="8">
        <f t="shared" si="1"/>
        <v>25</v>
      </c>
    </row>
    <row r="38" spans="1:13">
      <c r="A38" s="3">
        <v>36</v>
      </c>
      <c r="B38" s="15" t="s">
        <v>240</v>
      </c>
      <c r="C38" s="15" t="s">
        <v>241</v>
      </c>
      <c r="D38" s="68">
        <v>4</v>
      </c>
      <c r="E38" s="23">
        <v>2.5</v>
      </c>
      <c r="F38" s="23">
        <v>4</v>
      </c>
      <c r="G38" s="20"/>
      <c r="H38" s="17">
        <v>2</v>
      </c>
      <c r="I38" s="17">
        <v>21</v>
      </c>
      <c r="J38" s="73">
        <f t="shared" si="2"/>
        <v>33.5</v>
      </c>
      <c r="K38" s="8">
        <v>9.5</v>
      </c>
      <c r="L38" s="8">
        <f t="shared" si="0"/>
        <v>12.5</v>
      </c>
      <c r="M38" s="8">
        <f t="shared" si="1"/>
        <v>21</v>
      </c>
    </row>
    <row r="39" spans="1:13">
      <c r="A39" s="3">
        <v>37</v>
      </c>
      <c r="B39" s="15" t="s">
        <v>242</v>
      </c>
      <c r="C39" s="15" t="s">
        <v>243</v>
      </c>
      <c r="D39" s="68">
        <v>1.5</v>
      </c>
      <c r="E39" s="23">
        <v>2</v>
      </c>
      <c r="F39" s="23">
        <v>4.5</v>
      </c>
      <c r="G39" s="20"/>
      <c r="H39" s="17">
        <v>4</v>
      </c>
      <c r="I39" s="17">
        <v>11.5</v>
      </c>
      <c r="J39" s="73">
        <f t="shared" si="2"/>
        <v>23.5</v>
      </c>
      <c r="K39" s="8">
        <v>8</v>
      </c>
      <c r="L39" s="8">
        <f t="shared" si="0"/>
        <v>12</v>
      </c>
      <c r="M39" s="8">
        <f t="shared" si="1"/>
        <v>11.5</v>
      </c>
    </row>
    <row r="40" spans="1:13">
      <c r="A40" s="3">
        <v>38</v>
      </c>
      <c r="B40" s="15" t="s">
        <v>244</v>
      </c>
      <c r="C40" s="15" t="s">
        <v>245</v>
      </c>
      <c r="D40" s="68"/>
      <c r="E40" s="23"/>
      <c r="F40" s="23"/>
      <c r="G40" s="20"/>
      <c r="H40" s="17"/>
      <c r="I40" s="17"/>
      <c r="J40" s="73">
        <f t="shared" si="2"/>
        <v>0</v>
      </c>
      <c r="K40" s="8"/>
      <c r="L40" s="8">
        <f t="shared" si="0"/>
        <v>0</v>
      </c>
      <c r="M40" s="8">
        <f t="shared" si="1"/>
        <v>0</v>
      </c>
    </row>
    <row r="41" spans="1:13">
      <c r="A41" s="4">
        <v>39</v>
      </c>
      <c r="B41" s="16" t="s">
        <v>246</v>
      </c>
      <c r="C41" s="16" t="s">
        <v>247</v>
      </c>
      <c r="D41" s="69">
        <v>1</v>
      </c>
      <c r="E41" s="70">
        <v>0.5</v>
      </c>
      <c r="F41" s="70">
        <v>3</v>
      </c>
      <c r="G41" s="71">
        <v>3.5</v>
      </c>
      <c r="H41" s="41">
        <v>2</v>
      </c>
      <c r="I41" s="41">
        <v>0</v>
      </c>
      <c r="J41" s="73">
        <f t="shared" si="2"/>
        <v>10</v>
      </c>
      <c r="K41" s="43">
        <v>8</v>
      </c>
      <c r="L41" s="43">
        <f t="shared" si="0"/>
        <v>10</v>
      </c>
      <c r="M41" s="43">
        <f t="shared" si="1"/>
        <v>0</v>
      </c>
    </row>
    <row r="42" spans="1:13">
      <c r="A42" s="4">
        <v>40</v>
      </c>
      <c r="B42" s="16" t="s">
        <v>343</v>
      </c>
      <c r="C42" s="16" t="s">
        <v>350</v>
      </c>
      <c r="D42" s="69">
        <v>0</v>
      </c>
      <c r="E42" s="70">
        <v>3</v>
      </c>
      <c r="F42" s="70">
        <v>2</v>
      </c>
      <c r="G42" s="71"/>
      <c r="H42" s="41">
        <v>2</v>
      </c>
      <c r="I42" s="41"/>
      <c r="J42" s="73">
        <f t="shared" si="2"/>
        <v>7</v>
      </c>
      <c r="K42" s="43"/>
      <c r="L42" s="43">
        <f t="shared" ref="L42:L51" si="3">SUM(D42:H42)</f>
        <v>7</v>
      </c>
      <c r="M42" s="43">
        <f t="shared" ref="M42:M51" si="4">I42</f>
        <v>0</v>
      </c>
    </row>
    <row r="43" spans="1:13">
      <c r="A43" s="4">
        <v>41</v>
      </c>
      <c r="B43" s="16" t="s">
        <v>413</v>
      </c>
      <c r="C43" s="74" t="s">
        <v>414</v>
      </c>
      <c r="D43" s="69">
        <v>1.5</v>
      </c>
      <c r="E43" s="70"/>
      <c r="F43" s="70">
        <v>1.5</v>
      </c>
      <c r="G43" s="71">
        <v>3.5</v>
      </c>
      <c r="H43" s="41">
        <v>4</v>
      </c>
      <c r="I43" s="41"/>
      <c r="J43" s="73">
        <f t="shared" si="2"/>
        <v>10.5</v>
      </c>
      <c r="K43" s="43"/>
      <c r="L43" s="43">
        <f t="shared" si="3"/>
        <v>10.5</v>
      </c>
      <c r="M43" s="43">
        <f t="shared" si="4"/>
        <v>0</v>
      </c>
    </row>
    <row r="44" spans="1:13" ht="16.5" customHeight="1">
      <c r="A44" s="4">
        <v>42</v>
      </c>
      <c r="B44" s="16" t="s">
        <v>415</v>
      </c>
      <c r="C44" s="16" t="s">
        <v>454</v>
      </c>
      <c r="D44" s="69"/>
      <c r="E44" s="70">
        <v>2</v>
      </c>
      <c r="F44" s="70"/>
      <c r="G44" s="71">
        <v>5</v>
      </c>
      <c r="H44" s="41">
        <v>3</v>
      </c>
      <c r="I44" s="41"/>
      <c r="J44" s="73">
        <f t="shared" si="2"/>
        <v>10</v>
      </c>
      <c r="K44" s="43"/>
      <c r="L44" s="43">
        <f t="shared" si="3"/>
        <v>10</v>
      </c>
      <c r="M44" s="43">
        <f t="shared" si="4"/>
        <v>0</v>
      </c>
    </row>
    <row r="45" spans="1:13">
      <c r="A45" s="4">
        <v>43</v>
      </c>
      <c r="B45" s="16" t="s">
        <v>416</v>
      </c>
      <c r="C45" s="16" t="s">
        <v>419</v>
      </c>
      <c r="D45" s="69">
        <v>4</v>
      </c>
      <c r="E45" s="70"/>
      <c r="F45" s="70"/>
      <c r="G45" s="71">
        <v>4.5</v>
      </c>
      <c r="H45" s="41">
        <v>2</v>
      </c>
      <c r="I45" s="41"/>
      <c r="J45" s="73">
        <f t="shared" si="2"/>
        <v>10.5</v>
      </c>
      <c r="K45" s="43"/>
      <c r="L45" s="43">
        <f t="shared" si="3"/>
        <v>10.5</v>
      </c>
      <c r="M45" s="43">
        <f t="shared" si="4"/>
        <v>0</v>
      </c>
    </row>
    <row r="46" spans="1:13">
      <c r="A46" s="4">
        <v>44</v>
      </c>
      <c r="B46" s="15" t="s">
        <v>417</v>
      </c>
      <c r="C46" s="15" t="s">
        <v>418</v>
      </c>
      <c r="D46" s="69"/>
      <c r="E46" s="70"/>
      <c r="F46" s="70"/>
      <c r="G46" s="71"/>
      <c r="H46" s="41"/>
      <c r="I46" s="41"/>
      <c r="J46" s="73">
        <f t="shared" si="2"/>
        <v>0</v>
      </c>
      <c r="K46" s="43"/>
      <c r="L46" s="43">
        <f t="shared" si="3"/>
        <v>0</v>
      </c>
      <c r="M46" s="43">
        <f t="shared" si="4"/>
        <v>0</v>
      </c>
    </row>
    <row r="47" spans="1:13">
      <c r="A47" s="4">
        <v>45</v>
      </c>
      <c r="B47" s="16" t="s">
        <v>351</v>
      </c>
      <c r="C47" s="16" t="s">
        <v>352</v>
      </c>
      <c r="D47" s="69"/>
      <c r="E47" s="70"/>
      <c r="F47" s="70"/>
      <c r="G47" s="71"/>
      <c r="H47" s="41"/>
      <c r="I47" s="41"/>
      <c r="J47" s="73">
        <f t="shared" si="2"/>
        <v>0</v>
      </c>
      <c r="K47" s="43"/>
      <c r="L47" s="43">
        <f t="shared" si="3"/>
        <v>0</v>
      </c>
      <c r="M47" s="43">
        <f t="shared" si="4"/>
        <v>0</v>
      </c>
    </row>
    <row r="48" spans="1:13">
      <c r="A48" s="4">
        <v>46</v>
      </c>
      <c r="B48" s="16" t="s">
        <v>388</v>
      </c>
      <c r="C48" s="16" t="s">
        <v>389</v>
      </c>
      <c r="D48" s="69">
        <v>2</v>
      </c>
      <c r="E48" s="70"/>
      <c r="F48" s="70"/>
      <c r="G48" s="71"/>
      <c r="H48" s="41"/>
      <c r="I48" s="41"/>
      <c r="J48" s="73">
        <f t="shared" si="2"/>
        <v>2</v>
      </c>
      <c r="K48" s="43"/>
      <c r="L48" s="43">
        <f t="shared" si="3"/>
        <v>2</v>
      </c>
      <c r="M48" s="43">
        <f t="shared" si="4"/>
        <v>0</v>
      </c>
    </row>
    <row r="49" spans="1:13">
      <c r="A49" s="4">
        <v>47</v>
      </c>
      <c r="B49" s="16" t="s">
        <v>390</v>
      </c>
      <c r="C49" s="16" t="s">
        <v>391</v>
      </c>
      <c r="D49" s="69">
        <v>2.5</v>
      </c>
      <c r="E49" s="70">
        <v>1</v>
      </c>
      <c r="F49" s="70">
        <v>3</v>
      </c>
      <c r="G49" s="71">
        <v>4.5</v>
      </c>
      <c r="H49" s="41">
        <v>4</v>
      </c>
      <c r="I49" s="41">
        <v>11.5</v>
      </c>
      <c r="J49" s="73">
        <f t="shared" si="2"/>
        <v>26.5</v>
      </c>
      <c r="K49" s="43"/>
      <c r="L49" s="43">
        <f t="shared" si="3"/>
        <v>15</v>
      </c>
      <c r="M49" s="43">
        <f t="shared" si="4"/>
        <v>11.5</v>
      </c>
    </row>
    <row r="50" spans="1:13">
      <c r="A50" s="4">
        <v>48</v>
      </c>
      <c r="B50" s="16" t="s">
        <v>392</v>
      </c>
      <c r="C50" s="16" t="s">
        <v>393</v>
      </c>
      <c r="D50" s="69">
        <v>1.5</v>
      </c>
      <c r="E50" s="70">
        <v>2.5</v>
      </c>
      <c r="F50" s="70">
        <v>3.5</v>
      </c>
      <c r="G50" s="71"/>
      <c r="H50" s="41">
        <v>4</v>
      </c>
      <c r="I50" s="41">
        <v>13.5</v>
      </c>
      <c r="J50" s="73">
        <f t="shared" si="2"/>
        <v>25</v>
      </c>
      <c r="K50" s="43"/>
      <c r="L50" s="43">
        <f t="shared" si="3"/>
        <v>11.5</v>
      </c>
      <c r="M50" s="43">
        <f t="shared" si="4"/>
        <v>13.5</v>
      </c>
    </row>
    <row r="51" spans="1:13">
      <c r="A51" s="3">
        <v>49</v>
      </c>
      <c r="B51" s="16" t="s">
        <v>394</v>
      </c>
      <c r="C51" s="16" t="s">
        <v>395</v>
      </c>
      <c r="D51" s="69">
        <v>3.5</v>
      </c>
      <c r="E51" s="70">
        <v>3</v>
      </c>
      <c r="F51" s="70">
        <v>4.5</v>
      </c>
      <c r="G51" s="71">
        <v>2</v>
      </c>
      <c r="H51" s="41"/>
      <c r="I51" s="41"/>
      <c r="J51" s="73">
        <f t="shared" si="2"/>
        <v>13</v>
      </c>
      <c r="K51" s="43"/>
      <c r="L51" s="43">
        <f t="shared" si="3"/>
        <v>13</v>
      </c>
      <c r="M51" s="43">
        <f t="shared" si="4"/>
        <v>0</v>
      </c>
    </row>
    <row r="52" spans="1:13">
      <c r="A52" s="3">
        <v>50</v>
      </c>
      <c r="B52" s="16" t="s">
        <v>396</v>
      </c>
      <c r="C52" s="16" t="s">
        <v>399</v>
      </c>
      <c r="D52" s="69">
        <v>0.5</v>
      </c>
      <c r="E52" s="80">
        <v>0.5</v>
      </c>
      <c r="F52" s="70">
        <v>2</v>
      </c>
      <c r="G52" s="71">
        <v>4.5</v>
      </c>
      <c r="H52" s="41">
        <v>3</v>
      </c>
      <c r="I52" s="41"/>
      <c r="J52" s="73">
        <f t="shared" si="2"/>
        <v>10.5</v>
      </c>
      <c r="K52" s="43"/>
      <c r="L52" s="43">
        <f t="shared" ref="L52:L60" si="5">SUM(D52:H52)</f>
        <v>10.5</v>
      </c>
      <c r="M52" s="43">
        <f t="shared" ref="M52:M60" si="6">I52</f>
        <v>0</v>
      </c>
    </row>
    <row r="53" spans="1:13">
      <c r="A53" s="3">
        <v>51</v>
      </c>
      <c r="B53" s="16" t="s">
        <v>397</v>
      </c>
      <c r="C53" s="16" t="s">
        <v>398</v>
      </c>
      <c r="D53" s="69"/>
      <c r="E53" s="70"/>
      <c r="F53" s="70"/>
      <c r="G53" s="71"/>
      <c r="H53" s="41"/>
      <c r="I53" s="41"/>
      <c r="J53" s="73">
        <f t="shared" si="2"/>
        <v>0</v>
      </c>
      <c r="K53" s="43"/>
      <c r="L53" s="43">
        <f t="shared" si="5"/>
        <v>0</v>
      </c>
      <c r="M53" s="43">
        <f t="shared" si="6"/>
        <v>0</v>
      </c>
    </row>
    <row r="54" spans="1:13" ht="17.25" customHeight="1">
      <c r="A54" s="3">
        <v>52</v>
      </c>
      <c r="B54" s="16" t="s">
        <v>400</v>
      </c>
      <c r="C54" s="16" t="s">
        <v>401</v>
      </c>
      <c r="D54" s="69">
        <v>5</v>
      </c>
      <c r="E54" s="70">
        <v>3</v>
      </c>
      <c r="F54" s="70">
        <v>2.5</v>
      </c>
      <c r="G54" s="71"/>
      <c r="H54" s="41">
        <v>2</v>
      </c>
      <c r="I54" s="41">
        <v>20</v>
      </c>
      <c r="J54" s="73">
        <f t="shared" si="2"/>
        <v>32.5</v>
      </c>
      <c r="K54" s="43"/>
      <c r="L54" s="43">
        <f t="shared" si="5"/>
        <v>12.5</v>
      </c>
      <c r="M54" s="43">
        <f t="shared" si="6"/>
        <v>20</v>
      </c>
    </row>
    <row r="55" spans="1:13">
      <c r="A55" s="3">
        <v>53</v>
      </c>
      <c r="B55" s="16" t="s">
        <v>402</v>
      </c>
      <c r="C55" s="16" t="s">
        <v>408</v>
      </c>
      <c r="D55" s="69">
        <v>0</v>
      </c>
      <c r="E55" s="70">
        <v>3.5</v>
      </c>
      <c r="F55" s="70">
        <v>0</v>
      </c>
      <c r="G55" s="71"/>
      <c r="H55" s="41"/>
      <c r="I55" s="41">
        <v>0</v>
      </c>
      <c r="J55" s="73">
        <f t="shared" si="2"/>
        <v>3.5</v>
      </c>
      <c r="K55" s="43">
        <v>3</v>
      </c>
      <c r="L55" s="43">
        <f t="shared" si="5"/>
        <v>3.5</v>
      </c>
      <c r="M55" s="43">
        <f t="shared" si="6"/>
        <v>0</v>
      </c>
    </row>
    <row r="56" spans="1:13">
      <c r="A56" s="3">
        <v>54</v>
      </c>
      <c r="B56" s="16" t="s">
        <v>11</v>
      </c>
      <c r="C56" s="16" t="s">
        <v>407</v>
      </c>
      <c r="D56" s="69">
        <v>2</v>
      </c>
      <c r="E56" s="70"/>
      <c r="F56" s="70"/>
      <c r="G56" s="71"/>
      <c r="H56" s="41"/>
      <c r="I56" s="41"/>
      <c r="J56" s="73">
        <f t="shared" si="2"/>
        <v>2</v>
      </c>
      <c r="K56" s="43"/>
      <c r="L56" s="43">
        <f t="shared" si="5"/>
        <v>2</v>
      </c>
      <c r="M56" s="43">
        <f t="shared" si="6"/>
        <v>0</v>
      </c>
    </row>
    <row r="57" spans="1:13">
      <c r="A57" s="3">
        <v>55</v>
      </c>
      <c r="B57" s="16" t="s">
        <v>403</v>
      </c>
      <c r="C57" s="16" t="s">
        <v>406</v>
      </c>
      <c r="D57" s="69"/>
      <c r="E57" s="70"/>
      <c r="F57" s="70"/>
      <c r="G57" s="71"/>
      <c r="H57" s="41"/>
      <c r="I57" s="41"/>
      <c r="J57" s="73">
        <f t="shared" si="2"/>
        <v>0</v>
      </c>
      <c r="K57" s="43"/>
      <c r="L57" s="43">
        <f t="shared" si="5"/>
        <v>0</v>
      </c>
      <c r="M57" s="43">
        <f t="shared" si="6"/>
        <v>0</v>
      </c>
    </row>
    <row r="58" spans="1:13">
      <c r="A58" s="3">
        <v>56</v>
      </c>
      <c r="B58" s="16" t="s">
        <v>404</v>
      </c>
      <c r="C58" s="16" t="s">
        <v>405</v>
      </c>
      <c r="D58" s="69"/>
      <c r="E58" s="70"/>
      <c r="F58" s="70"/>
      <c r="G58" s="71"/>
      <c r="H58" s="41"/>
      <c r="I58" s="41"/>
      <c r="J58" s="73">
        <f t="shared" si="2"/>
        <v>0</v>
      </c>
      <c r="K58" s="43"/>
      <c r="L58" s="43">
        <f t="shared" si="5"/>
        <v>0</v>
      </c>
      <c r="M58" s="43">
        <f t="shared" si="6"/>
        <v>0</v>
      </c>
    </row>
    <row r="59" spans="1:13">
      <c r="A59" s="3">
        <v>57</v>
      </c>
      <c r="B59" s="16" t="s">
        <v>478</v>
      </c>
      <c r="C59" s="16" t="s">
        <v>479</v>
      </c>
      <c r="D59" s="69">
        <v>0</v>
      </c>
      <c r="E59" s="70"/>
      <c r="F59" s="70">
        <v>3</v>
      </c>
      <c r="G59" s="71"/>
      <c r="H59" s="41">
        <v>2</v>
      </c>
      <c r="I59" s="41">
        <v>12.5</v>
      </c>
      <c r="J59" s="73">
        <f t="shared" si="2"/>
        <v>17.5</v>
      </c>
      <c r="K59" s="43"/>
      <c r="L59" s="43">
        <f t="shared" si="5"/>
        <v>5</v>
      </c>
      <c r="M59" s="43">
        <f t="shared" si="6"/>
        <v>12.5</v>
      </c>
    </row>
    <row r="60" spans="1:13">
      <c r="A60" s="3">
        <v>58</v>
      </c>
      <c r="B60" s="16" t="s">
        <v>411</v>
      </c>
      <c r="C60" s="16" t="s">
        <v>412</v>
      </c>
      <c r="D60" s="69"/>
      <c r="E60" s="70">
        <v>0.5</v>
      </c>
      <c r="F60" s="70">
        <v>2.5</v>
      </c>
      <c r="G60" s="71">
        <v>4.5</v>
      </c>
      <c r="H60" s="41">
        <v>3</v>
      </c>
      <c r="I60" s="41">
        <v>11.5</v>
      </c>
      <c r="J60" s="73">
        <f t="shared" si="2"/>
        <v>22</v>
      </c>
      <c r="K60" s="43"/>
      <c r="L60" s="43">
        <f t="shared" si="5"/>
        <v>10.5</v>
      </c>
      <c r="M60" s="43">
        <f t="shared" si="6"/>
        <v>11.5</v>
      </c>
    </row>
    <row r="61" spans="1:13">
      <c r="A61" s="3">
        <v>59</v>
      </c>
      <c r="B61" s="16" t="s">
        <v>480</v>
      </c>
      <c r="C61" s="16" t="s">
        <v>481</v>
      </c>
      <c r="D61" s="69">
        <v>2</v>
      </c>
      <c r="E61" s="70"/>
      <c r="F61" s="70"/>
      <c r="G61" s="71"/>
      <c r="H61" s="41"/>
      <c r="I61" s="41"/>
      <c r="J61" s="73">
        <f t="shared" si="2"/>
        <v>2</v>
      </c>
      <c r="K61" s="43"/>
      <c r="L61" s="43">
        <f>SUM(D61:H61)</f>
        <v>2</v>
      </c>
      <c r="M61" s="43">
        <f>I61</f>
        <v>0</v>
      </c>
    </row>
    <row r="62" spans="1:13">
      <c r="A62" s="3">
        <v>60</v>
      </c>
      <c r="B62" s="16" t="s">
        <v>482</v>
      </c>
      <c r="C62" s="16" t="s">
        <v>483</v>
      </c>
      <c r="D62" s="69">
        <v>1</v>
      </c>
      <c r="E62" s="70"/>
      <c r="F62" s="70">
        <v>2.5</v>
      </c>
      <c r="G62" s="71">
        <v>2.5</v>
      </c>
      <c r="H62" s="41">
        <v>4</v>
      </c>
      <c r="I62" s="41">
        <v>0</v>
      </c>
      <c r="J62" s="73">
        <f t="shared" si="2"/>
        <v>10</v>
      </c>
      <c r="K62" s="43">
        <v>0</v>
      </c>
      <c r="L62" s="43">
        <f>SUM(D62:H62)</f>
        <v>10</v>
      </c>
      <c r="M62" s="43">
        <f>I62</f>
        <v>0</v>
      </c>
    </row>
    <row r="63" spans="1:13">
      <c r="A63" s="3">
        <v>61</v>
      </c>
      <c r="B63" s="15" t="s">
        <v>471</v>
      </c>
      <c r="C63" s="15" t="s">
        <v>472</v>
      </c>
      <c r="D63" s="68">
        <v>0</v>
      </c>
      <c r="E63" s="23">
        <v>1</v>
      </c>
      <c r="F63" s="23"/>
      <c r="G63" s="20"/>
      <c r="H63" s="17"/>
      <c r="I63" s="17"/>
      <c r="J63" s="73">
        <f t="shared" si="2"/>
        <v>1</v>
      </c>
      <c r="K63" s="8"/>
      <c r="L63" s="8">
        <f>SUM(D63:H63)</f>
        <v>1</v>
      </c>
      <c r="M63" s="8">
        <f>I63</f>
        <v>0</v>
      </c>
    </row>
    <row r="64" spans="1:13">
      <c r="A64" s="3">
        <v>62</v>
      </c>
      <c r="B64" s="15" t="s">
        <v>490</v>
      </c>
      <c r="C64" s="15" t="s">
        <v>491</v>
      </c>
      <c r="D64" s="68"/>
      <c r="E64" s="23">
        <v>2.5</v>
      </c>
      <c r="F64" s="23">
        <v>2.5</v>
      </c>
      <c r="G64" s="20">
        <v>2</v>
      </c>
      <c r="H64" s="17">
        <v>3</v>
      </c>
      <c r="I64" s="17">
        <v>0</v>
      </c>
      <c r="J64" s="73">
        <f t="shared" si="2"/>
        <v>10</v>
      </c>
      <c r="K64" s="8">
        <v>4.5</v>
      </c>
      <c r="L64" s="8">
        <f>SUM(D64:H64)</f>
        <v>10</v>
      </c>
      <c r="M64" s="8">
        <f>I64</f>
        <v>0</v>
      </c>
    </row>
    <row r="65" spans="1:13">
      <c r="A65" s="3">
        <v>63</v>
      </c>
      <c r="B65" s="15" t="s">
        <v>492</v>
      </c>
      <c r="C65" s="15" t="s">
        <v>493</v>
      </c>
      <c r="D65" s="68"/>
      <c r="E65" s="23">
        <v>0</v>
      </c>
      <c r="F65" s="23"/>
      <c r="G65" s="20"/>
      <c r="H65" s="17"/>
      <c r="I65" s="17"/>
      <c r="J65" s="73">
        <f t="shared" si="2"/>
        <v>0</v>
      </c>
      <c r="K65" s="8"/>
      <c r="L65" s="8">
        <f>SUM(D65:H65)</f>
        <v>0</v>
      </c>
      <c r="M65" s="8">
        <f>I65</f>
        <v>0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topLeftCell="A43" workbookViewId="0">
      <selection activeCell="K18" sqref="K18"/>
    </sheetView>
  </sheetViews>
  <sheetFormatPr defaultRowHeight="15.75"/>
  <cols>
    <col min="1" max="1" width="8" style="1" customWidth="1"/>
    <col min="2" max="2" width="33.6640625" style="1" customWidth="1"/>
    <col min="3" max="3" width="19.6640625" style="1" customWidth="1"/>
    <col min="4" max="8" width="9.33203125" style="1"/>
    <col min="9" max="9" width="15" style="1" customWidth="1"/>
    <col min="11" max="12" width="9.33203125" style="1"/>
    <col min="13" max="13" width="14.5" style="1" customWidth="1"/>
    <col min="14" max="16384" width="9.33203125" style="1"/>
  </cols>
  <sheetData>
    <row r="1" spans="1:13" ht="30.75" customHeight="1">
      <c r="A1" s="51" t="s">
        <v>0</v>
      </c>
      <c r="B1" s="51" t="s">
        <v>1</v>
      </c>
      <c r="C1" s="52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4" t="s">
        <v>9</v>
      </c>
      <c r="I1" s="55" t="s">
        <v>7</v>
      </c>
      <c r="J1" s="60" t="s">
        <v>8</v>
      </c>
      <c r="K1" s="56"/>
      <c r="L1" s="81" t="s">
        <v>10</v>
      </c>
      <c r="M1" s="81" t="s">
        <v>7</v>
      </c>
    </row>
    <row r="2" spans="1:13">
      <c r="A2" s="3">
        <v>1</v>
      </c>
      <c r="B2" s="15" t="s">
        <v>248</v>
      </c>
      <c r="C2" s="15" t="s">
        <v>249</v>
      </c>
      <c r="D2" s="68">
        <v>5</v>
      </c>
      <c r="E2" s="23"/>
      <c r="F2" s="23">
        <v>3</v>
      </c>
      <c r="G2" s="20">
        <v>4.5</v>
      </c>
      <c r="H2" s="17"/>
      <c r="I2" s="17">
        <v>16</v>
      </c>
      <c r="J2" s="73">
        <f>SUM(D2:I2)</f>
        <v>28.5</v>
      </c>
      <c r="K2" s="8"/>
      <c r="L2" s="8">
        <f t="shared" ref="L2:L8" si="0">SUM(D2:H2)</f>
        <v>12.5</v>
      </c>
      <c r="M2" s="8">
        <f t="shared" ref="M2:M8" si="1">I2</f>
        <v>16</v>
      </c>
    </row>
    <row r="3" spans="1:13">
      <c r="A3" s="3">
        <v>2</v>
      </c>
      <c r="B3" s="15" t="s">
        <v>250</v>
      </c>
      <c r="C3" s="15" t="s">
        <v>251</v>
      </c>
      <c r="D3" s="68">
        <v>4.5</v>
      </c>
      <c r="E3" s="23">
        <v>2.5</v>
      </c>
      <c r="F3" s="23">
        <v>5</v>
      </c>
      <c r="G3" s="20">
        <v>5</v>
      </c>
      <c r="H3" s="17">
        <v>5</v>
      </c>
      <c r="I3" s="17">
        <v>20.5</v>
      </c>
      <c r="J3" s="73">
        <f t="shared" ref="J3:J61" si="2">SUM(D3:I3)</f>
        <v>42.5</v>
      </c>
      <c r="K3" s="8"/>
      <c r="L3" s="8">
        <f t="shared" si="0"/>
        <v>22</v>
      </c>
      <c r="M3" s="8">
        <f t="shared" si="1"/>
        <v>20.5</v>
      </c>
    </row>
    <row r="4" spans="1:13">
      <c r="A4" s="3">
        <v>3</v>
      </c>
      <c r="B4" s="15" t="s">
        <v>252</v>
      </c>
      <c r="C4" s="15" t="s">
        <v>253</v>
      </c>
      <c r="D4" s="68">
        <v>4.5</v>
      </c>
      <c r="E4" s="23">
        <v>4.5</v>
      </c>
      <c r="F4" s="23">
        <v>3</v>
      </c>
      <c r="G4" s="20">
        <v>4.5</v>
      </c>
      <c r="H4" s="17">
        <v>5</v>
      </c>
      <c r="I4" s="17">
        <v>15</v>
      </c>
      <c r="J4" s="73">
        <f t="shared" si="2"/>
        <v>36.5</v>
      </c>
      <c r="K4" s="8"/>
      <c r="L4" s="8">
        <f t="shared" si="0"/>
        <v>21.5</v>
      </c>
      <c r="M4" s="8">
        <f t="shared" si="1"/>
        <v>15</v>
      </c>
    </row>
    <row r="5" spans="1:13">
      <c r="A5" s="3">
        <v>4</v>
      </c>
      <c r="B5" s="15" t="s">
        <v>254</v>
      </c>
      <c r="C5" s="15" t="s">
        <v>255</v>
      </c>
      <c r="D5" s="68">
        <v>1</v>
      </c>
      <c r="E5" s="23">
        <v>1.5</v>
      </c>
      <c r="F5" s="23"/>
      <c r="G5" s="20">
        <v>3</v>
      </c>
      <c r="H5" s="17">
        <v>5</v>
      </c>
      <c r="I5" s="17"/>
      <c r="J5" s="73">
        <f t="shared" si="2"/>
        <v>10.5</v>
      </c>
      <c r="K5" s="8"/>
      <c r="L5" s="8">
        <f t="shared" si="0"/>
        <v>10.5</v>
      </c>
      <c r="M5" s="8">
        <f t="shared" si="1"/>
        <v>0</v>
      </c>
    </row>
    <row r="6" spans="1:13">
      <c r="A6" s="3">
        <v>5</v>
      </c>
      <c r="B6" s="15" t="s">
        <v>256</v>
      </c>
      <c r="C6" s="15" t="s">
        <v>257</v>
      </c>
      <c r="D6" s="68"/>
      <c r="E6" s="23"/>
      <c r="F6" s="23"/>
      <c r="G6" s="20"/>
      <c r="H6" s="17"/>
      <c r="I6" s="17"/>
      <c r="J6" s="73">
        <f t="shared" si="2"/>
        <v>0</v>
      </c>
      <c r="K6" s="8"/>
      <c r="L6" s="8">
        <f t="shared" si="0"/>
        <v>0</v>
      </c>
      <c r="M6" s="8">
        <f t="shared" si="1"/>
        <v>0</v>
      </c>
    </row>
    <row r="7" spans="1:13">
      <c r="A7" s="3">
        <v>6</v>
      </c>
      <c r="B7" s="15" t="s">
        <v>258</v>
      </c>
      <c r="C7" s="15" t="s">
        <v>259</v>
      </c>
      <c r="D7" s="68"/>
      <c r="E7" s="23"/>
      <c r="F7" s="23"/>
      <c r="G7" s="20"/>
      <c r="H7" s="17">
        <v>2</v>
      </c>
      <c r="I7" s="17"/>
      <c r="J7" s="73">
        <f t="shared" si="2"/>
        <v>2</v>
      </c>
      <c r="K7" s="8"/>
      <c r="L7" s="8">
        <f t="shared" si="0"/>
        <v>2</v>
      </c>
      <c r="M7" s="8">
        <f t="shared" si="1"/>
        <v>0</v>
      </c>
    </row>
    <row r="8" spans="1:13">
      <c r="A8" s="3">
        <v>7</v>
      </c>
      <c r="B8" s="15" t="s">
        <v>260</v>
      </c>
      <c r="C8" s="15" t="s">
        <v>261</v>
      </c>
      <c r="D8" s="68">
        <v>2.5</v>
      </c>
      <c r="E8" s="23">
        <v>2.5</v>
      </c>
      <c r="F8" s="23">
        <v>2.5</v>
      </c>
      <c r="G8" s="20">
        <v>2.5</v>
      </c>
      <c r="H8" s="17">
        <v>5</v>
      </c>
      <c r="I8" s="17">
        <v>0</v>
      </c>
      <c r="J8" s="73">
        <f t="shared" si="2"/>
        <v>15</v>
      </c>
      <c r="K8" s="8">
        <v>6</v>
      </c>
      <c r="L8" s="8">
        <f t="shared" si="0"/>
        <v>15</v>
      </c>
      <c r="M8" s="8">
        <f t="shared" si="1"/>
        <v>0</v>
      </c>
    </row>
    <row r="9" spans="1:13">
      <c r="A9" s="3">
        <v>8</v>
      </c>
      <c r="B9" s="15" t="s">
        <v>262</v>
      </c>
      <c r="C9" s="15" t="s">
        <v>263</v>
      </c>
      <c r="D9" s="68">
        <v>5</v>
      </c>
      <c r="E9" s="23">
        <v>4.5</v>
      </c>
      <c r="F9" s="23">
        <v>5</v>
      </c>
      <c r="G9" s="20">
        <v>5</v>
      </c>
      <c r="H9" s="17">
        <v>5</v>
      </c>
      <c r="I9" s="17">
        <v>27</v>
      </c>
      <c r="J9" s="73">
        <f t="shared" si="2"/>
        <v>51.5</v>
      </c>
      <c r="K9" s="8"/>
      <c r="L9" s="8">
        <f t="shared" ref="L9:L41" si="3">SUM(D9:H9)</f>
        <v>24.5</v>
      </c>
      <c r="M9" s="8">
        <f t="shared" ref="M9:M41" si="4">I9</f>
        <v>27</v>
      </c>
    </row>
    <row r="10" spans="1:13">
      <c r="A10" s="3">
        <v>9</v>
      </c>
      <c r="B10" s="15" t="s">
        <v>264</v>
      </c>
      <c r="C10" s="15" t="s">
        <v>265</v>
      </c>
      <c r="D10" s="68">
        <v>4.5</v>
      </c>
      <c r="E10" s="23">
        <v>3</v>
      </c>
      <c r="F10" s="23">
        <v>0</v>
      </c>
      <c r="G10" s="20">
        <v>2.5</v>
      </c>
      <c r="H10" s="17"/>
      <c r="I10" s="17">
        <v>15</v>
      </c>
      <c r="J10" s="73">
        <f t="shared" si="2"/>
        <v>25</v>
      </c>
      <c r="K10" s="8">
        <v>9</v>
      </c>
      <c r="L10" s="8">
        <f t="shared" si="3"/>
        <v>10</v>
      </c>
      <c r="M10" s="8">
        <f t="shared" si="4"/>
        <v>15</v>
      </c>
    </row>
    <row r="11" spans="1:13">
      <c r="A11" s="3">
        <v>10</v>
      </c>
      <c r="B11" s="15" t="s">
        <v>266</v>
      </c>
      <c r="C11" s="15" t="s">
        <v>267</v>
      </c>
      <c r="D11" s="68"/>
      <c r="E11" s="23"/>
      <c r="F11" s="23"/>
      <c r="G11" s="20"/>
      <c r="H11" s="17"/>
      <c r="I11" s="17"/>
      <c r="J11" s="73">
        <f t="shared" si="2"/>
        <v>0</v>
      </c>
      <c r="K11" s="8"/>
      <c r="L11" s="8">
        <f t="shared" si="3"/>
        <v>0</v>
      </c>
      <c r="M11" s="8">
        <f t="shared" si="4"/>
        <v>0</v>
      </c>
    </row>
    <row r="12" spans="1:13">
      <c r="A12" s="3">
        <v>11</v>
      </c>
      <c r="B12" s="15" t="s">
        <v>268</v>
      </c>
      <c r="C12" s="15" t="s">
        <v>269</v>
      </c>
      <c r="D12" s="68">
        <v>2</v>
      </c>
      <c r="E12" s="23">
        <v>4</v>
      </c>
      <c r="F12" s="23">
        <v>2.5</v>
      </c>
      <c r="G12" s="20">
        <v>2.5</v>
      </c>
      <c r="H12" s="17">
        <v>2</v>
      </c>
      <c r="I12" s="17">
        <v>12</v>
      </c>
      <c r="J12" s="73">
        <f t="shared" si="2"/>
        <v>25</v>
      </c>
      <c r="K12" s="8"/>
      <c r="L12" s="8">
        <f t="shared" si="3"/>
        <v>13</v>
      </c>
      <c r="M12" s="8">
        <f t="shared" si="4"/>
        <v>12</v>
      </c>
    </row>
    <row r="13" spans="1:13">
      <c r="A13" s="3">
        <v>12</v>
      </c>
      <c r="B13" s="15" t="s">
        <v>270</v>
      </c>
      <c r="C13" s="15" t="s">
        <v>271</v>
      </c>
      <c r="D13" s="68">
        <v>3</v>
      </c>
      <c r="E13" s="23">
        <v>4.5</v>
      </c>
      <c r="F13" s="23">
        <v>4</v>
      </c>
      <c r="G13" s="20">
        <v>3</v>
      </c>
      <c r="H13" s="17"/>
      <c r="I13" s="17">
        <v>21</v>
      </c>
      <c r="J13" s="73">
        <f t="shared" si="2"/>
        <v>35.5</v>
      </c>
      <c r="K13" s="8"/>
      <c r="L13" s="8">
        <f t="shared" si="3"/>
        <v>14.5</v>
      </c>
      <c r="M13" s="8">
        <f t="shared" si="4"/>
        <v>21</v>
      </c>
    </row>
    <row r="14" spans="1:13">
      <c r="A14" s="3">
        <v>13</v>
      </c>
      <c r="B14" s="15" t="s">
        <v>272</v>
      </c>
      <c r="C14" s="15" t="s">
        <v>273</v>
      </c>
      <c r="D14" s="68"/>
      <c r="E14" s="23"/>
      <c r="F14" s="23"/>
      <c r="G14" s="20"/>
      <c r="H14" s="17"/>
      <c r="I14" s="17"/>
      <c r="J14" s="73">
        <f t="shared" si="2"/>
        <v>0</v>
      </c>
      <c r="K14" s="8"/>
      <c r="L14" s="8">
        <f t="shared" si="3"/>
        <v>0</v>
      </c>
      <c r="M14" s="8">
        <f t="shared" si="4"/>
        <v>0</v>
      </c>
    </row>
    <row r="15" spans="1:13">
      <c r="A15" s="3">
        <v>14</v>
      </c>
      <c r="B15" s="15" t="s">
        <v>274</v>
      </c>
      <c r="C15" s="15" t="s">
        <v>275</v>
      </c>
      <c r="D15" s="68">
        <v>3.5</v>
      </c>
      <c r="E15" s="23">
        <v>2.5</v>
      </c>
      <c r="F15" s="23">
        <v>0.5</v>
      </c>
      <c r="G15" s="20">
        <v>4</v>
      </c>
      <c r="H15" s="17"/>
      <c r="I15" s="17">
        <v>14</v>
      </c>
      <c r="J15" s="73">
        <f t="shared" si="2"/>
        <v>24.5</v>
      </c>
      <c r="K15" s="8">
        <v>5</v>
      </c>
      <c r="L15" s="8">
        <f t="shared" si="3"/>
        <v>10.5</v>
      </c>
      <c r="M15" s="8">
        <f t="shared" si="4"/>
        <v>14</v>
      </c>
    </row>
    <row r="16" spans="1:13">
      <c r="A16" s="3">
        <v>15</v>
      </c>
      <c r="B16" s="15" t="s">
        <v>276</v>
      </c>
      <c r="C16" s="15" t="s">
        <v>277</v>
      </c>
      <c r="D16" s="68">
        <v>2</v>
      </c>
      <c r="E16" s="23">
        <v>2</v>
      </c>
      <c r="F16" s="23">
        <v>2.5</v>
      </c>
      <c r="G16" s="20">
        <v>4</v>
      </c>
      <c r="H16" s="17"/>
      <c r="I16" s="17">
        <v>14</v>
      </c>
      <c r="J16" s="73">
        <f t="shared" si="2"/>
        <v>24.5</v>
      </c>
      <c r="K16" s="8"/>
      <c r="L16" s="8">
        <f t="shared" si="3"/>
        <v>10.5</v>
      </c>
      <c r="M16" s="8">
        <f t="shared" si="4"/>
        <v>14</v>
      </c>
    </row>
    <row r="17" spans="1:13">
      <c r="A17" s="3">
        <v>16</v>
      </c>
      <c r="B17" s="16" t="s">
        <v>327</v>
      </c>
      <c r="C17" s="16" t="s">
        <v>278</v>
      </c>
      <c r="D17" s="68">
        <v>4.5</v>
      </c>
      <c r="E17" s="23">
        <v>5</v>
      </c>
      <c r="F17" s="23">
        <v>5</v>
      </c>
      <c r="G17" s="20">
        <v>2.5</v>
      </c>
      <c r="H17" s="17"/>
      <c r="I17" s="17">
        <v>24</v>
      </c>
      <c r="J17" s="73">
        <f t="shared" si="2"/>
        <v>41</v>
      </c>
      <c r="K17" s="8"/>
      <c r="L17" s="8">
        <f t="shared" si="3"/>
        <v>17</v>
      </c>
      <c r="M17" s="8">
        <f t="shared" si="4"/>
        <v>24</v>
      </c>
    </row>
    <row r="18" spans="1:13">
      <c r="A18" s="3">
        <v>17</v>
      </c>
      <c r="B18" s="15" t="s">
        <v>279</v>
      </c>
      <c r="C18" s="15" t="s">
        <v>292</v>
      </c>
      <c r="D18" s="68">
        <v>3.5</v>
      </c>
      <c r="E18" s="23">
        <v>2.5</v>
      </c>
      <c r="F18" s="23">
        <v>4</v>
      </c>
      <c r="G18" s="20"/>
      <c r="H18" s="17"/>
      <c r="I18" s="17">
        <v>11.5</v>
      </c>
      <c r="J18" s="73">
        <f t="shared" si="2"/>
        <v>21.5</v>
      </c>
      <c r="K18" s="8"/>
      <c r="L18" s="8">
        <f t="shared" si="3"/>
        <v>10</v>
      </c>
      <c r="M18" s="8">
        <f t="shared" si="4"/>
        <v>11.5</v>
      </c>
    </row>
    <row r="19" spans="1:13">
      <c r="A19" s="3">
        <v>18</v>
      </c>
      <c r="B19" s="15" t="s">
        <v>280</v>
      </c>
      <c r="C19" s="15" t="s">
        <v>293</v>
      </c>
      <c r="D19" s="68">
        <v>4.5</v>
      </c>
      <c r="E19" s="23">
        <v>3.5</v>
      </c>
      <c r="F19" s="23">
        <v>4</v>
      </c>
      <c r="G19" s="20">
        <v>2.5</v>
      </c>
      <c r="H19" s="17">
        <v>5</v>
      </c>
      <c r="I19" s="17">
        <v>13.5</v>
      </c>
      <c r="J19" s="73">
        <f t="shared" si="2"/>
        <v>33</v>
      </c>
      <c r="K19" s="8"/>
      <c r="L19" s="8">
        <f t="shared" si="3"/>
        <v>19.5</v>
      </c>
      <c r="M19" s="8">
        <f t="shared" si="4"/>
        <v>13.5</v>
      </c>
    </row>
    <row r="20" spans="1:13">
      <c r="A20" s="3">
        <v>19</v>
      </c>
      <c r="B20" s="15" t="s">
        <v>281</v>
      </c>
      <c r="C20" s="15" t="s">
        <v>294</v>
      </c>
      <c r="D20" s="68">
        <v>4</v>
      </c>
      <c r="E20" s="23">
        <v>5</v>
      </c>
      <c r="F20" s="23">
        <v>3.5</v>
      </c>
      <c r="G20" s="20">
        <v>5</v>
      </c>
      <c r="H20" s="17">
        <v>5</v>
      </c>
      <c r="I20" s="19">
        <v>19.5</v>
      </c>
      <c r="J20" s="73">
        <f t="shared" si="2"/>
        <v>42</v>
      </c>
      <c r="K20" s="8"/>
      <c r="L20" s="8">
        <f t="shared" si="3"/>
        <v>22.5</v>
      </c>
      <c r="M20" s="8">
        <f t="shared" si="4"/>
        <v>19.5</v>
      </c>
    </row>
    <row r="21" spans="1:13">
      <c r="A21" s="3">
        <v>20</v>
      </c>
      <c r="B21" s="15" t="s">
        <v>282</v>
      </c>
      <c r="C21" s="15" t="s">
        <v>295</v>
      </c>
      <c r="D21" s="68"/>
      <c r="E21" s="23"/>
      <c r="F21" s="23"/>
      <c r="G21" s="20"/>
      <c r="H21" s="17"/>
      <c r="I21" s="17"/>
      <c r="J21" s="73">
        <f t="shared" si="2"/>
        <v>0</v>
      </c>
      <c r="K21" s="8"/>
      <c r="L21" s="8">
        <f t="shared" si="3"/>
        <v>0</v>
      </c>
      <c r="M21" s="8">
        <f t="shared" si="4"/>
        <v>0</v>
      </c>
    </row>
    <row r="22" spans="1:13">
      <c r="A22" s="3">
        <v>21</v>
      </c>
      <c r="B22" s="15" t="s">
        <v>283</v>
      </c>
      <c r="C22" s="15" t="s">
        <v>296</v>
      </c>
      <c r="D22" s="68">
        <v>1</v>
      </c>
      <c r="E22" s="23">
        <v>2.5</v>
      </c>
      <c r="F22" s="23">
        <v>2.5</v>
      </c>
      <c r="G22" s="20">
        <v>4</v>
      </c>
      <c r="H22" s="17">
        <v>2</v>
      </c>
      <c r="I22" s="17">
        <v>13</v>
      </c>
      <c r="J22" s="73">
        <f t="shared" si="2"/>
        <v>25</v>
      </c>
      <c r="K22" s="8"/>
      <c r="L22" s="8">
        <f t="shared" si="3"/>
        <v>12</v>
      </c>
      <c r="M22" s="8">
        <f t="shared" si="4"/>
        <v>13</v>
      </c>
    </row>
    <row r="23" spans="1:13">
      <c r="A23" s="3">
        <v>22</v>
      </c>
      <c r="B23" s="15" t="s">
        <v>477</v>
      </c>
      <c r="C23" s="15" t="s">
        <v>297</v>
      </c>
      <c r="D23" s="68">
        <v>2</v>
      </c>
      <c r="E23" s="23">
        <v>0</v>
      </c>
      <c r="F23" s="23">
        <v>3</v>
      </c>
      <c r="G23" s="20">
        <v>1.5</v>
      </c>
      <c r="H23" s="17">
        <v>4</v>
      </c>
      <c r="I23" s="17">
        <v>12.5</v>
      </c>
      <c r="J23" s="73">
        <f t="shared" si="2"/>
        <v>23</v>
      </c>
      <c r="K23" s="8"/>
      <c r="L23" s="8">
        <f t="shared" si="3"/>
        <v>10.5</v>
      </c>
      <c r="M23" s="8">
        <f t="shared" si="4"/>
        <v>12.5</v>
      </c>
    </row>
    <row r="24" spans="1:13">
      <c r="A24" s="3">
        <v>23</v>
      </c>
      <c r="B24" s="15" t="s">
        <v>284</v>
      </c>
      <c r="C24" s="15" t="s">
        <v>298</v>
      </c>
      <c r="D24" s="68"/>
      <c r="E24" s="23"/>
      <c r="F24" s="23"/>
      <c r="G24" s="20"/>
      <c r="H24" s="17"/>
      <c r="I24" s="17"/>
      <c r="J24" s="73">
        <f t="shared" si="2"/>
        <v>0</v>
      </c>
      <c r="K24" s="8"/>
      <c r="L24" s="8">
        <f t="shared" si="3"/>
        <v>0</v>
      </c>
      <c r="M24" s="8">
        <f t="shared" si="4"/>
        <v>0</v>
      </c>
    </row>
    <row r="25" spans="1:13">
      <c r="A25" s="3">
        <v>24</v>
      </c>
      <c r="B25" s="15" t="s">
        <v>285</v>
      </c>
      <c r="C25" s="15" t="s">
        <v>299</v>
      </c>
      <c r="D25" s="68"/>
      <c r="E25" s="23"/>
      <c r="F25" s="23"/>
      <c r="G25" s="20"/>
      <c r="H25" s="17"/>
      <c r="I25" s="17"/>
      <c r="J25" s="73">
        <f t="shared" si="2"/>
        <v>0</v>
      </c>
      <c r="K25" s="8"/>
      <c r="L25" s="8">
        <f t="shared" si="3"/>
        <v>0</v>
      </c>
      <c r="M25" s="8">
        <f t="shared" si="4"/>
        <v>0</v>
      </c>
    </row>
    <row r="26" spans="1:13">
      <c r="A26" s="3">
        <v>25</v>
      </c>
      <c r="B26" s="15" t="s">
        <v>286</v>
      </c>
      <c r="C26" s="15" t="s">
        <v>300</v>
      </c>
      <c r="D26" s="68">
        <v>0</v>
      </c>
      <c r="E26" s="23">
        <v>0</v>
      </c>
      <c r="F26" s="23">
        <v>4</v>
      </c>
      <c r="G26" s="20">
        <v>3</v>
      </c>
      <c r="H26" s="17">
        <v>3</v>
      </c>
      <c r="I26" s="17">
        <v>0</v>
      </c>
      <c r="J26" s="73">
        <f t="shared" si="2"/>
        <v>10</v>
      </c>
      <c r="K26" s="8"/>
      <c r="L26" s="8">
        <f t="shared" si="3"/>
        <v>10</v>
      </c>
      <c r="M26" s="8">
        <f t="shared" si="4"/>
        <v>0</v>
      </c>
    </row>
    <row r="27" spans="1:13">
      <c r="A27" s="3">
        <v>26</v>
      </c>
      <c r="B27" s="15" t="s">
        <v>287</v>
      </c>
      <c r="C27" s="15" t="s">
        <v>301</v>
      </c>
      <c r="D27" s="68">
        <v>0</v>
      </c>
      <c r="E27" s="23">
        <v>3.5</v>
      </c>
      <c r="F27" s="23">
        <v>5</v>
      </c>
      <c r="G27" s="20">
        <v>1.5</v>
      </c>
      <c r="H27" s="17">
        <v>8</v>
      </c>
      <c r="I27" s="17">
        <v>16.5</v>
      </c>
      <c r="J27" s="73">
        <f t="shared" si="2"/>
        <v>34.5</v>
      </c>
      <c r="K27" s="8"/>
      <c r="L27" s="8">
        <f t="shared" si="3"/>
        <v>18</v>
      </c>
      <c r="M27" s="8">
        <f t="shared" si="4"/>
        <v>16.5</v>
      </c>
    </row>
    <row r="28" spans="1:13">
      <c r="A28" s="3">
        <v>27</v>
      </c>
      <c r="B28" s="15" t="s">
        <v>288</v>
      </c>
      <c r="C28" s="15" t="s">
        <v>302</v>
      </c>
      <c r="D28" s="68">
        <v>4.5</v>
      </c>
      <c r="E28" s="23">
        <v>2.5</v>
      </c>
      <c r="F28" s="23">
        <v>1.5</v>
      </c>
      <c r="G28" s="20"/>
      <c r="H28" s="17">
        <v>2</v>
      </c>
      <c r="I28" s="17">
        <v>14.5</v>
      </c>
      <c r="J28" s="73">
        <f t="shared" si="2"/>
        <v>25</v>
      </c>
      <c r="K28" s="8"/>
      <c r="L28" s="8">
        <f t="shared" si="3"/>
        <v>10.5</v>
      </c>
      <c r="M28" s="8">
        <f t="shared" si="4"/>
        <v>14.5</v>
      </c>
    </row>
    <row r="29" spans="1:13">
      <c r="A29" s="3">
        <v>28</v>
      </c>
      <c r="B29" s="15" t="s">
        <v>289</v>
      </c>
      <c r="C29" s="15" t="s">
        <v>303</v>
      </c>
      <c r="D29" s="68">
        <v>4</v>
      </c>
      <c r="E29" s="23">
        <v>4.5</v>
      </c>
      <c r="F29" s="23">
        <v>4</v>
      </c>
      <c r="G29" s="20">
        <v>1</v>
      </c>
      <c r="H29" s="17">
        <v>2</v>
      </c>
      <c r="I29" s="17">
        <v>15.5</v>
      </c>
      <c r="J29" s="73">
        <f t="shared" si="2"/>
        <v>31</v>
      </c>
      <c r="K29" s="8"/>
      <c r="L29" s="8">
        <f t="shared" si="3"/>
        <v>15.5</v>
      </c>
      <c r="M29" s="8">
        <f t="shared" si="4"/>
        <v>15.5</v>
      </c>
    </row>
    <row r="30" spans="1:13">
      <c r="A30" s="3">
        <v>29</v>
      </c>
      <c r="B30" s="15" t="s">
        <v>290</v>
      </c>
      <c r="C30" s="15" t="s">
        <v>304</v>
      </c>
      <c r="D30" s="68"/>
      <c r="E30" s="23"/>
      <c r="F30" s="23"/>
      <c r="G30" s="20"/>
      <c r="H30" s="17"/>
      <c r="I30" s="17"/>
      <c r="J30" s="73">
        <f t="shared" si="2"/>
        <v>0</v>
      </c>
      <c r="K30" s="8"/>
      <c r="L30" s="8">
        <f t="shared" si="3"/>
        <v>0</v>
      </c>
      <c r="M30" s="8">
        <f t="shared" si="4"/>
        <v>0</v>
      </c>
    </row>
    <row r="31" spans="1:13">
      <c r="A31" s="3">
        <v>30</v>
      </c>
      <c r="B31" s="15" t="s">
        <v>291</v>
      </c>
      <c r="C31" s="15" t="s">
        <v>305</v>
      </c>
      <c r="D31" s="68">
        <v>1.5</v>
      </c>
      <c r="E31" s="23">
        <v>2.5</v>
      </c>
      <c r="F31" s="23">
        <v>1</v>
      </c>
      <c r="G31" s="20">
        <v>4.5</v>
      </c>
      <c r="H31" s="17">
        <v>2</v>
      </c>
      <c r="I31" s="17">
        <v>13</v>
      </c>
      <c r="J31" s="73">
        <f t="shared" si="2"/>
        <v>24.5</v>
      </c>
      <c r="K31" s="8">
        <v>6.5</v>
      </c>
      <c r="L31" s="8">
        <f t="shared" si="3"/>
        <v>11.5</v>
      </c>
      <c r="M31" s="8">
        <f t="shared" si="4"/>
        <v>13</v>
      </c>
    </row>
    <row r="32" spans="1:13">
      <c r="A32" s="3">
        <v>32</v>
      </c>
      <c r="B32" s="15" t="s">
        <v>306</v>
      </c>
      <c r="C32" s="15" t="s">
        <v>307</v>
      </c>
      <c r="D32" s="68"/>
      <c r="E32" s="23">
        <v>2.5</v>
      </c>
      <c r="F32" s="23">
        <v>3</v>
      </c>
      <c r="G32" s="20">
        <v>2.5</v>
      </c>
      <c r="H32" s="17">
        <v>2</v>
      </c>
      <c r="I32" s="17"/>
      <c r="J32" s="73">
        <f t="shared" si="2"/>
        <v>10</v>
      </c>
      <c r="K32" s="8"/>
      <c r="L32" s="8">
        <f t="shared" si="3"/>
        <v>10</v>
      </c>
      <c r="M32" s="8">
        <f t="shared" si="4"/>
        <v>0</v>
      </c>
    </row>
    <row r="33" spans="1:13">
      <c r="A33" s="3">
        <v>33</v>
      </c>
      <c r="B33" s="15" t="s">
        <v>308</v>
      </c>
      <c r="C33" s="15" t="s">
        <v>309</v>
      </c>
      <c r="D33" s="68">
        <v>4.5</v>
      </c>
      <c r="E33" s="23">
        <v>2</v>
      </c>
      <c r="F33" s="23">
        <v>2.5</v>
      </c>
      <c r="G33" s="20"/>
      <c r="H33" s="17">
        <v>5</v>
      </c>
      <c r="I33" s="17">
        <v>19.5</v>
      </c>
      <c r="J33" s="73">
        <f t="shared" si="2"/>
        <v>33.5</v>
      </c>
      <c r="K33" s="8"/>
      <c r="L33" s="8">
        <f t="shared" si="3"/>
        <v>14</v>
      </c>
      <c r="M33" s="8">
        <f t="shared" si="4"/>
        <v>19.5</v>
      </c>
    </row>
    <row r="34" spans="1:13">
      <c r="A34" s="3">
        <v>34</v>
      </c>
      <c r="B34" s="15" t="s">
        <v>310</v>
      </c>
      <c r="C34" s="15" t="s">
        <v>311</v>
      </c>
      <c r="D34" s="68">
        <v>4.5</v>
      </c>
      <c r="E34" s="23">
        <v>4</v>
      </c>
      <c r="F34" s="23">
        <v>3</v>
      </c>
      <c r="G34" s="20">
        <v>2.5</v>
      </c>
      <c r="H34" s="17"/>
      <c r="I34" s="19" t="s">
        <v>496</v>
      </c>
      <c r="J34" s="73">
        <f t="shared" si="2"/>
        <v>14</v>
      </c>
      <c r="K34" s="8"/>
      <c r="L34" s="8">
        <f t="shared" si="3"/>
        <v>14</v>
      </c>
      <c r="M34" s="8" t="str">
        <f t="shared" si="4"/>
        <v>16,5</v>
      </c>
    </row>
    <row r="35" spans="1:13">
      <c r="A35" s="3">
        <v>35</v>
      </c>
      <c r="B35" s="15" t="s">
        <v>312</v>
      </c>
      <c r="C35" s="15" t="s">
        <v>313</v>
      </c>
      <c r="D35" s="68">
        <v>3.5</v>
      </c>
      <c r="E35" s="23">
        <v>2</v>
      </c>
      <c r="F35" s="23">
        <v>4.5</v>
      </c>
      <c r="G35" s="20">
        <v>2.5</v>
      </c>
      <c r="H35" s="17">
        <v>2</v>
      </c>
      <c r="I35" s="17">
        <v>16.5</v>
      </c>
      <c r="J35" s="73">
        <f t="shared" si="2"/>
        <v>31</v>
      </c>
      <c r="K35" s="8"/>
      <c r="L35" s="8">
        <f t="shared" si="3"/>
        <v>14.5</v>
      </c>
      <c r="M35" s="8">
        <f t="shared" si="4"/>
        <v>16.5</v>
      </c>
    </row>
    <row r="36" spans="1:13">
      <c r="A36" s="3">
        <v>36</v>
      </c>
      <c r="B36" s="15" t="s">
        <v>314</v>
      </c>
      <c r="C36" s="15" t="s">
        <v>315</v>
      </c>
      <c r="D36" s="68"/>
      <c r="E36" s="23"/>
      <c r="F36" s="23"/>
      <c r="G36" s="20"/>
      <c r="H36" s="17"/>
      <c r="I36" s="17"/>
      <c r="J36" s="73">
        <f t="shared" si="2"/>
        <v>0</v>
      </c>
      <c r="K36" s="8"/>
      <c r="L36" s="8">
        <f t="shared" si="3"/>
        <v>0</v>
      </c>
      <c r="M36" s="8">
        <f t="shared" si="4"/>
        <v>0</v>
      </c>
    </row>
    <row r="37" spans="1:13">
      <c r="A37" s="3">
        <v>37</v>
      </c>
      <c r="B37" s="15" t="s">
        <v>316</v>
      </c>
      <c r="C37" s="15" t="s">
        <v>317</v>
      </c>
      <c r="D37" s="68">
        <v>0</v>
      </c>
      <c r="E37" s="23">
        <v>3</v>
      </c>
      <c r="F37" s="23">
        <v>2.5</v>
      </c>
      <c r="G37" s="20">
        <v>2.5</v>
      </c>
      <c r="H37" s="17">
        <v>2</v>
      </c>
      <c r="I37" s="17">
        <v>14</v>
      </c>
      <c r="J37" s="73">
        <f t="shared" si="2"/>
        <v>24</v>
      </c>
      <c r="K37" s="8"/>
      <c r="L37" s="8">
        <f t="shared" si="3"/>
        <v>10</v>
      </c>
      <c r="M37" s="8">
        <f t="shared" si="4"/>
        <v>14</v>
      </c>
    </row>
    <row r="38" spans="1:13">
      <c r="A38" s="3">
        <v>38</v>
      </c>
      <c r="B38" s="15" t="s">
        <v>318</v>
      </c>
      <c r="C38" s="15" t="s">
        <v>319</v>
      </c>
      <c r="D38" s="79">
        <v>3.5</v>
      </c>
      <c r="E38" s="23">
        <v>5</v>
      </c>
      <c r="F38" s="23">
        <v>5</v>
      </c>
      <c r="G38" s="20">
        <v>3.5</v>
      </c>
      <c r="H38" s="17"/>
      <c r="I38" s="17">
        <v>20</v>
      </c>
      <c r="J38" s="73">
        <f t="shared" si="2"/>
        <v>37</v>
      </c>
      <c r="K38" s="8"/>
      <c r="L38" s="8">
        <f t="shared" si="3"/>
        <v>17</v>
      </c>
      <c r="M38" s="8">
        <f t="shared" si="4"/>
        <v>20</v>
      </c>
    </row>
    <row r="39" spans="1:13">
      <c r="A39" s="3">
        <v>39</v>
      </c>
      <c r="B39" s="15" t="s">
        <v>320</v>
      </c>
      <c r="C39" s="15" t="s">
        <v>321</v>
      </c>
      <c r="D39" s="68">
        <v>1.5</v>
      </c>
      <c r="E39" s="23">
        <v>3</v>
      </c>
      <c r="F39" s="23">
        <v>3</v>
      </c>
      <c r="G39" s="20"/>
      <c r="H39" s="17">
        <v>5</v>
      </c>
      <c r="I39" s="17"/>
      <c r="J39" s="73">
        <f t="shared" si="2"/>
        <v>12.5</v>
      </c>
      <c r="K39" s="8"/>
      <c r="L39" s="8">
        <f t="shared" si="3"/>
        <v>12.5</v>
      </c>
      <c r="M39" s="8">
        <f t="shared" si="4"/>
        <v>0</v>
      </c>
    </row>
    <row r="40" spans="1:13">
      <c r="A40" s="3">
        <v>40</v>
      </c>
      <c r="B40" s="15" t="s">
        <v>322</v>
      </c>
      <c r="C40" s="15" t="s">
        <v>323</v>
      </c>
      <c r="D40" s="68">
        <v>4.5</v>
      </c>
      <c r="E40" s="23">
        <v>4.5</v>
      </c>
      <c r="F40" s="23">
        <v>5</v>
      </c>
      <c r="G40" s="20">
        <v>5</v>
      </c>
      <c r="H40" s="17">
        <v>7</v>
      </c>
      <c r="I40" s="17">
        <v>27</v>
      </c>
      <c r="J40" s="73">
        <f t="shared" si="2"/>
        <v>53</v>
      </c>
      <c r="K40" s="8"/>
      <c r="L40" s="8">
        <f t="shared" si="3"/>
        <v>26</v>
      </c>
      <c r="M40" s="8">
        <f t="shared" si="4"/>
        <v>27</v>
      </c>
    </row>
    <row r="41" spans="1:13">
      <c r="A41" s="3">
        <v>41</v>
      </c>
      <c r="B41" s="15" t="s">
        <v>324</v>
      </c>
      <c r="C41" s="15" t="s">
        <v>325</v>
      </c>
      <c r="D41" s="68"/>
      <c r="E41" s="23">
        <v>4</v>
      </c>
      <c r="F41" s="23">
        <v>0</v>
      </c>
      <c r="G41" s="20">
        <v>4.5</v>
      </c>
      <c r="H41" s="17">
        <v>2</v>
      </c>
      <c r="I41" s="17">
        <v>0</v>
      </c>
      <c r="J41" s="73">
        <f t="shared" si="2"/>
        <v>10.5</v>
      </c>
      <c r="K41" s="8">
        <v>9.5</v>
      </c>
      <c r="L41" s="8">
        <f t="shared" si="3"/>
        <v>10.5</v>
      </c>
      <c r="M41" s="8">
        <f t="shared" si="4"/>
        <v>0</v>
      </c>
    </row>
    <row r="42" spans="1:13">
      <c r="A42" s="3">
        <v>42</v>
      </c>
      <c r="B42" s="15" t="s">
        <v>420</v>
      </c>
      <c r="C42" s="15" t="s">
        <v>422</v>
      </c>
      <c r="D42" s="68">
        <v>0.5</v>
      </c>
      <c r="E42" s="23">
        <v>1.5</v>
      </c>
      <c r="F42" s="23"/>
      <c r="G42" s="20"/>
      <c r="H42" s="17">
        <v>2</v>
      </c>
      <c r="I42" s="17"/>
      <c r="J42" s="73">
        <f t="shared" si="2"/>
        <v>4</v>
      </c>
      <c r="K42" s="8"/>
      <c r="L42" s="8">
        <f t="shared" ref="L42:L50" si="5">SUM(D42:H42)</f>
        <v>4</v>
      </c>
      <c r="M42" s="8">
        <f t="shared" ref="M42:M50" si="6">I42</f>
        <v>0</v>
      </c>
    </row>
    <row r="43" spans="1:13">
      <c r="A43" s="3">
        <v>43</v>
      </c>
      <c r="B43" s="15" t="s">
        <v>421</v>
      </c>
      <c r="C43" s="15" t="s">
        <v>423</v>
      </c>
      <c r="D43" s="68"/>
      <c r="E43" s="23">
        <v>4</v>
      </c>
      <c r="F43" s="23">
        <v>5</v>
      </c>
      <c r="G43" s="20"/>
      <c r="H43" s="17">
        <v>4</v>
      </c>
      <c r="I43" s="17"/>
      <c r="J43" s="73">
        <f t="shared" si="2"/>
        <v>13</v>
      </c>
      <c r="K43" s="8"/>
      <c r="L43" s="8">
        <f t="shared" si="5"/>
        <v>13</v>
      </c>
      <c r="M43" s="8">
        <f t="shared" si="6"/>
        <v>0</v>
      </c>
    </row>
    <row r="44" spans="1:13">
      <c r="A44" s="3">
        <v>44</v>
      </c>
      <c r="B44" s="15" t="s">
        <v>424</v>
      </c>
      <c r="C44" s="15" t="s">
        <v>425</v>
      </c>
      <c r="D44" s="68"/>
      <c r="E44" s="23"/>
      <c r="F44" s="23"/>
      <c r="G44" s="20"/>
      <c r="H44" s="17"/>
      <c r="I44" s="17"/>
      <c r="J44" s="73">
        <f t="shared" si="2"/>
        <v>0</v>
      </c>
      <c r="K44" s="8"/>
      <c r="L44" s="8">
        <f t="shared" si="5"/>
        <v>0</v>
      </c>
      <c r="M44" s="8">
        <f t="shared" si="6"/>
        <v>0</v>
      </c>
    </row>
    <row r="45" spans="1:13">
      <c r="A45" s="3">
        <v>45</v>
      </c>
      <c r="B45" s="15" t="s">
        <v>426</v>
      </c>
      <c r="C45" s="15" t="s">
        <v>427</v>
      </c>
      <c r="D45" s="68">
        <v>1.5</v>
      </c>
      <c r="E45" s="23">
        <v>3.5</v>
      </c>
      <c r="F45" s="23">
        <v>1</v>
      </c>
      <c r="G45" s="20"/>
      <c r="H45" s="17">
        <v>5</v>
      </c>
      <c r="I45" s="17"/>
      <c r="J45" s="73">
        <f t="shared" si="2"/>
        <v>11</v>
      </c>
      <c r="K45" s="8"/>
      <c r="L45" s="8">
        <f t="shared" si="5"/>
        <v>11</v>
      </c>
      <c r="M45" s="8">
        <f t="shared" si="6"/>
        <v>0</v>
      </c>
    </row>
    <row r="46" spans="1:13">
      <c r="A46" s="3">
        <v>46</v>
      </c>
      <c r="B46" s="15" t="s">
        <v>428</v>
      </c>
      <c r="C46" s="15" t="s">
        <v>429</v>
      </c>
      <c r="D46" s="68">
        <v>0</v>
      </c>
      <c r="E46" s="23"/>
      <c r="F46" s="23"/>
      <c r="G46" s="20"/>
      <c r="H46" s="17">
        <v>2</v>
      </c>
      <c r="I46" s="17"/>
      <c r="J46" s="73">
        <f t="shared" si="2"/>
        <v>2</v>
      </c>
      <c r="K46" s="8"/>
      <c r="L46" s="8">
        <f t="shared" si="5"/>
        <v>2</v>
      </c>
      <c r="M46" s="8">
        <f t="shared" si="6"/>
        <v>0</v>
      </c>
    </row>
    <row r="47" spans="1:13">
      <c r="A47" s="3">
        <v>47</v>
      </c>
      <c r="B47" s="15" t="s">
        <v>430</v>
      </c>
      <c r="C47" s="15" t="s">
        <v>433</v>
      </c>
      <c r="D47" s="68">
        <v>5</v>
      </c>
      <c r="E47" s="23">
        <v>4.5</v>
      </c>
      <c r="F47" s="23"/>
      <c r="G47" s="20">
        <v>2.5</v>
      </c>
      <c r="H47" s="17"/>
      <c r="I47" s="17">
        <v>16</v>
      </c>
      <c r="J47" s="73">
        <f t="shared" si="2"/>
        <v>28</v>
      </c>
      <c r="K47" s="8"/>
      <c r="L47" s="8">
        <f t="shared" si="5"/>
        <v>12</v>
      </c>
      <c r="M47" s="8">
        <f t="shared" si="6"/>
        <v>16</v>
      </c>
    </row>
    <row r="48" spans="1:13">
      <c r="A48" s="3">
        <v>48</v>
      </c>
      <c r="B48" s="15" t="s">
        <v>431</v>
      </c>
      <c r="C48" s="15" t="s">
        <v>432</v>
      </c>
      <c r="D48" s="68">
        <v>1.5</v>
      </c>
      <c r="E48" s="23">
        <v>4.5</v>
      </c>
      <c r="F48" s="23">
        <v>4</v>
      </c>
      <c r="G48" s="20"/>
      <c r="H48" s="17">
        <v>5</v>
      </c>
      <c r="I48" s="17">
        <v>14.5</v>
      </c>
      <c r="J48" s="73">
        <f t="shared" si="2"/>
        <v>29.5</v>
      </c>
      <c r="K48" s="8"/>
      <c r="L48" s="8">
        <f t="shared" si="5"/>
        <v>15</v>
      </c>
      <c r="M48" s="8">
        <f t="shared" si="6"/>
        <v>14.5</v>
      </c>
    </row>
    <row r="49" spans="1:13">
      <c r="A49" s="3">
        <v>49</v>
      </c>
      <c r="B49" s="15" t="s">
        <v>434</v>
      </c>
      <c r="C49" s="15" t="s">
        <v>435</v>
      </c>
      <c r="D49" s="68">
        <v>4</v>
      </c>
      <c r="E49" s="23"/>
      <c r="F49" s="23">
        <v>4.5</v>
      </c>
      <c r="G49" s="20">
        <v>4</v>
      </c>
      <c r="H49" s="17"/>
      <c r="I49" s="17">
        <v>18</v>
      </c>
      <c r="J49" s="73">
        <f t="shared" si="2"/>
        <v>30.5</v>
      </c>
      <c r="K49" s="8"/>
      <c r="L49" s="8">
        <f t="shared" si="5"/>
        <v>12.5</v>
      </c>
      <c r="M49" s="8">
        <f t="shared" si="6"/>
        <v>18</v>
      </c>
    </row>
    <row r="50" spans="1:13">
      <c r="A50" s="3">
        <v>50</v>
      </c>
      <c r="B50" s="15" t="s">
        <v>436</v>
      </c>
      <c r="C50" s="15" t="s">
        <v>437</v>
      </c>
      <c r="D50" s="68">
        <v>0</v>
      </c>
      <c r="E50" s="23"/>
      <c r="F50" s="23"/>
      <c r="G50" s="20"/>
      <c r="H50" s="17">
        <v>2</v>
      </c>
      <c r="I50" s="17"/>
      <c r="J50" s="73">
        <f t="shared" si="2"/>
        <v>2</v>
      </c>
      <c r="K50" s="8"/>
      <c r="L50" s="8">
        <f t="shared" si="5"/>
        <v>2</v>
      </c>
      <c r="M50" s="8">
        <f t="shared" si="6"/>
        <v>0</v>
      </c>
    </row>
    <row r="51" spans="1:13">
      <c r="A51" s="3">
        <v>51</v>
      </c>
      <c r="B51" s="15" t="s">
        <v>438</v>
      </c>
      <c r="C51" s="15" t="s">
        <v>450</v>
      </c>
      <c r="D51" s="68"/>
      <c r="E51" s="23"/>
      <c r="F51" s="23"/>
      <c r="G51" s="20"/>
      <c r="H51" s="17"/>
      <c r="I51" s="17"/>
      <c r="J51" s="73">
        <f t="shared" si="2"/>
        <v>0</v>
      </c>
      <c r="K51" s="8"/>
      <c r="L51" s="8">
        <f t="shared" ref="L51:L57" si="7">SUM(D51:H51)</f>
        <v>0</v>
      </c>
      <c r="M51" s="8">
        <f t="shared" ref="M51:M57" si="8">I51</f>
        <v>0</v>
      </c>
    </row>
    <row r="52" spans="1:13">
      <c r="A52" s="3">
        <v>52</v>
      </c>
      <c r="B52" s="15" t="s">
        <v>439</v>
      </c>
      <c r="C52" s="15" t="s">
        <v>449</v>
      </c>
      <c r="D52" s="68">
        <v>1</v>
      </c>
      <c r="E52" s="23"/>
      <c r="F52" s="23"/>
      <c r="G52" s="20"/>
      <c r="H52" s="17"/>
      <c r="I52" s="17"/>
      <c r="J52" s="73">
        <f t="shared" si="2"/>
        <v>1</v>
      </c>
      <c r="K52" s="8"/>
      <c r="L52" s="8">
        <f t="shared" si="7"/>
        <v>1</v>
      </c>
      <c r="M52" s="8">
        <f t="shared" si="8"/>
        <v>0</v>
      </c>
    </row>
    <row r="53" spans="1:13">
      <c r="A53" s="3">
        <v>53</v>
      </c>
      <c r="B53" s="15" t="s">
        <v>440</v>
      </c>
      <c r="C53" s="15" t="s">
        <v>448</v>
      </c>
      <c r="D53" s="68">
        <v>2.5</v>
      </c>
      <c r="E53" s="23">
        <v>5</v>
      </c>
      <c r="F53" s="23">
        <v>5</v>
      </c>
      <c r="G53" s="20"/>
      <c r="H53" s="17">
        <v>4</v>
      </c>
      <c r="I53" s="17">
        <v>16</v>
      </c>
      <c r="J53" s="73">
        <f t="shared" si="2"/>
        <v>32.5</v>
      </c>
      <c r="K53" s="8"/>
      <c r="L53" s="8">
        <f t="shared" si="7"/>
        <v>16.5</v>
      </c>
      <c r="M53" s="8">
        <f t="shared" si="8"/>
        <v>16</v>
      </c>
    </row>
    <row r="54" spans="1:13">
      <c r="A54" s="3">
        <v>54</v>
      </c>
      <c r="B54" s="15" t="s">
        <v>441</v>
      </c>
      <c r="C54" s="15" t="s">
        <v>447</v>
      </c>
      <c r="D54" s="68">
        <v>2.5</v>
      </c>
      <c r="E54" s="23">
        <v>4.5</v>
      </c>
      <c r="F54" s="23">
        <v>4</v>
      </c>
      <c r="G54" s="20"/>
      <c r="H54" s="17">
        <v>5</v>
      </c>
      <c r="I54" s="17">
        <v>15.5</v>
      </c>
      <c r="J54" s="73">
        <f t="shared" si="2"/>
        <v>31.5</v>
      </c>
      <c r="K54" s="8"/>
      <c r="L54" s="8">
        <f t="shared" si="7"/>
        <v>16</v>
      </c>
      <c r="M54" s="8">
        <f t="shared" si="8"/>
        <v>15.5</v>
      </c>
    </row>
    <row r="55" spans="1:13">
      <c r="A55" s="3">
        <v>55</v>
      </c>
      <c r="B55" s="15" t="s">
        <v>442</v>
      </c>
      <c r="C55" s="15" t="s">
        <v>446</v>
      </c>
      <c r="D55" s="68">
        <v>2</v>
      </c>
      <c r="E55" s="23">
        <v>3.5</v>
      </c>
      <c r="F55" s="23">
        <v>4</v>
      </c>
      <c r="G55" s="20">
        <v>1</v>
      </c>
      <c r="H55" s="17"/>
      <c r="I55" s="17">
        <v>0</v>
      </c>
      <c r="J55" s="73">
        <f t="shared" si="2"/>
        <v>10.5</v>
      </c>
      <c r="K55" s="8">
        <v>8</v>
      </c>
      <c r="L55" s="8">
        <f t="shared" si="7"/>
        <v>10.5</v>
      </c>
      <c r="M55" s="8">
        <f t="shared" si="8"/>
        <v>0</v>
      </c>
    </row>
    <row r="56" spans="1:13">
      <c r="A56" s="3">
        <v>56</v>
      </c>
      <c r="B56" s="15" t="s">
        <v>443</v>
      </c>
      <c r="C56" s="15" t="s">
        <v>445</v>
      </c>
      <c r="D56" s="68">
        <v>4</v>
      </c>
      <c r="E56" s="23">
        <v>4</v>
      </c>
      <c r="F56" s="23">
        <v>3</v>
      </c>
      <c r="G56" s="20"/>
      <c r="H56" s="17">
        <v>5</v>
      </c>
      <c r="I56" s="17">
        <v>11.5</v>
      </c>
      <c r="J56" s="73">
        <f t="shared" si="2"/>
        <v>27.5</v>
      </c>
      <c r="K56" s="8"/>
      <c r="L56" s="8">
        <f t="shared" si="7"/>
        <v>16</v>
      </c>
      <c r="M56" s="8">
        <f t="shared" si="8"/>
        <v>11.5</v>
      </c>
    </row>
    <row r="57" spans="1:13">
      <c r="A57" s="3">
        <v>57</v>
      </c>
      <c r="B57" s="15" t="s">
        <v>444</v>
      </c>
      <c r="C57" s="75" t="s">
        <v>451</v>
      </c>
      <c r="D57" s="68">
        <v>2</v>
      </c>
      <c r="E57" s="23"/>
      <c r="F57" s="23"/>
      <c r="G57" s="20"/>
      <c r="H57" s="17"/>
      <c r="I57" s="17"/>
      <c r="J57" s="73">
        <f t="shared" si="2"/>
        <v>2</v>
      </c>
      <c r="K57" s="8"/>
      <c r="L57" s="8">
        <f t="shared" si="7"/>
        <v>2</v>
      </c>
      <c r="M57" s="8">
        <f t="shared" si="8"/>
        <v>0</v>
      </c>
    </row>
    <row r="58" spans="1:13">
      <c r="A58" s="3">
        <v>58</v>
      </c>
      <c r="B58" s="15" t="s">
        <v>469</v>
      </c>
      <c r="C58" s="75" t="s">
        <v>470</v>
      </c>
      <c r="D58" s="68">
        <v>0</v>
      </c>
      <c r="E58" s="23">
        <v>0</v>
      </c>
      <c r="F58" s="23">
        <v>1.5</v>
      </c>
      <c r="G58" s="20"/>
      <c r="H58" s="17"/>
      <c r="I58" s="17"/>
      <c r="J58" s="73">
        <f t="shared" si="2"/>
        <v>1.5</v>
      </c>
      <c r="K58" s="8"/>
      <c r="L58" s="8">
        <f>SUM(D58:H58)</f>
        <v>1.5</v>
      </c>
      <c r="M58" s="8">
        <f>I58</f>
        <v>0</v>
      </c>
    </row>
    <row r="59" spans="1:13">
      <c r="A59" s="3">
        <v>59</v>
      </c>
      <c r="B59" s="15" t="s">
        <v>473</v>
      </c>
      <c r="C59" s="75" t="s">
        <v>474</v>
      </c>
      <c r="D59" s="68">
        <v>3</v>
      </c>
      <c r="E59" s="23">
        <v>3.5</v>
      </c>
      <c r="F59" s="23">
        <v>1</v>
      </c>
      <c r="G59" s="20"/>
      <c r="H59" s="17">
        <v>5</v>
      </c>
      <c r="I59" s="17"/>
      <c r="J59" s="73">
        <f t="shared" si="2"/>
        <v>12.5</v>
      </c>
      <c r="K59" s="8"/>
      <c r="L59" s="8">
        <f>SUM(D59:H59)</f>
        <v>12.5</v>
      </c>
      <c r="M59" s="8">
        <f>I59</f>
        <v>0</v>
      </c>
    </row>
    <row r="60" spans="1:13">
      <c r="A60" s="3">
        <v>60</v>
      </c>
      <c r="B60" s="15" t="s">
        <v>409</v>
      </c>
      <c r="C60" s="75" t="s">
        <v>410</v>
      </c>
      <c r="D60" s="68">
        <v>0</v>
      </c>
      <c r="E60" s="23"/>
      <c r="F60" s="23"/>
      <c r="G60" s="20"/>
      <c r="H60" s="17">
        <v>2</v>
      </c>
      <c r="I60" s="17"/>
      <c r="J60" s="73">
        <f t="shared" si="2"/>
        <v>2</v>
      </c>
      <c r="K60" s="8"/>
      <c r="L60" s="8">
        <f>SUM(D60:H60)</f>
        <v>2</v>
      </c>
      <c r="M60" s="8">
        <f>I60</f>
        <v>0</v>
      </c>
    </row>
    <row r="61" spans="1:13">
      <c r="A61" s="3">
        <v>61</v>
      </c>
      <c r="B61" s="15" t="s">
        <v>485</v>
      </c>
      <c r="C61" s="75" t="s">
        <v>486</v>
      </c>
      <c r="D61" s="68">
        <v>2</v>
      </c>
      <c r="E61" s="23"/>
      <c r="F61" s="23">
        <v>2.5</v>
      </c>
      <c r="G61" s="20">
        <v>2.5</v>
      </c>
      <c r="H61" s="17">
        <v>3</v>
      </c>
      <c r="I61" s="17">
        <v>11.5</v>
      </c>
      <c r="J61" s="73">
        <f t="shared" si="2"/>
        <v>21.5</v>
      </c>
      <c r="K61" s="8"/>
      <c r="L61" s="8">
        <f>SUM(D61:H61)</f>
        <v>10</v>
      </c>
      <c r="M61" s="8">
        <f>I61</f>
        <v>11.5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N3</vt:lpstr>
      <vt:lpstr>N4</vt:lpstr>
      <vt:lpstr>N5</vt:lpstr>
      <vt:lpstr>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II_N4_N5_N6_N7_N8.xlsx</dc:title>
  <dc:creator>nela.khouja</dc:creator>
  <cp:lastModifiedBy>Biljana Djordjevic</cp:lastModifiedBy>
  <cp:lastPrinted>2015-03-27T08:17:27Z</cp:lastPrinted>
  <dcterms:created xsi:type="dcterms:W3CDTF">2014-03-08T03:41:10Z</dcterms:created>
  <dcterms:modified xsi:type="dcterms:W3CDTF">2015-06-10T15:19:05Z</dcterms:modified>
</cp:coreProperties>
</file>