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N3" sheetId="1" r:id="rId1"/>
    <sheet name="N4" sheetId="9" r:id="rId2"/>
    <sheet name="N5" sheetId="10" r:id="rId3"/>
    <sheet name="N6" sheetId="8" r:id="rId4"/>
    <sheet name="Ni" sheetId="7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K54" i="10"/>
  <c r="I51" i="1"/>
  <c r="K51" s="1"/>
  <c r="J2" i="7"/>
  <c r="L2"/>
  <c r="J3"/>
  <c r="L3" s="1"/>
  <c r="J4"/>
  <c r="L4"/>
  <c r="J5"/>
  <c r="L5" s="1"/>
  <c r="J6"/>
  <c r="L6" s="1"/>
  <c r="J7"/>
  <c r="L7" s="1"/>
  <c r="J8"/>
  <c r="L8"/>
  <c r="J9"/>
  <c r="L9" s="1"/>
  <c r="J10"/>
  <c r="L10"/>
  <c r="J11"/>
  <c r="L11" s="1"/>
  <c r="J12"/>
  <c r="L12" s="1"/>
  <c r="J13"/>
  <c r="L13" s="1"/>
  <c r="J14"/>
  <c r="L14"/>
  <c r="J15"/>
  <c r="L15" s="1"/>
  <c r="J16"/>
  <c r="L16"/>
  <c r="J17"/>
  <c r="L17" s="1"/>
  <c r="J18"/>
  <c r="L18"/>
  <c r="J19"/>
  <c r="L19" s="1"/>
  <c r="J20"/>
  <c r="L20" s="1"/>
  <c r="J21"/>
  <c r="L21" s="1"/>
  <c r="J22"/>
  <c r="L22"/>
  <c r="J23"/>
  <c r="L23" s="1"/>
  <c r="J24"/>
  <c r="L24"/>
  <c r="J25"/>
  <c r="L25" s="1"/>
  <c r="J26"/>
  <c r="L26"/>
  <c r="J27"/>
  <c r="L27" s="1"/>
  <c r="J28"/>
  <c r="L28" s="1"/>
  <c r="J29"/>
  <c r="L29" s="1"/>
  <c r="J30"/>
  <c r="L30"/>
  <c r="J31"/>
  <c r="L31" s="1"/>
  <c r="J32"/>
  <c r="L32"/>
  <c r="J33"/>
  <c r="L33" s="1"/>
  <c r="J34"/>
  <c r="L34"/>
  <c r="J35"/>
  <c r="L35" s="1"/>
  <c r="J36"/>
  <c r="L36" s="1"/>
  <c r="J37"/>
  <c r="L37" s="1"/>
  <c r="J38"/>
  <c r="L38"/>
  <c r="J39"/>
  <c r="L39" s="1"/>
  <c r="J40"/>
  <c r="L40"/>
  <c r="J41"/>
  <c r="L41" s="1"/>
  <c r="J42"/>
  <c r="L42"/>
  <c r="J43"/>
  <c r="L43" s="1"/>
  <c r="J44"/>
  <c r="L44" s="1"/>
  <c r="J45"/>
  <c r="L45" s="1"/>
  <c r="J46"/>
  <c r="L46"/>
  <c r="J47"/>
  <c r="L47" s="1"/>
  <c r="J48"/>
  <c r="L48"/>
  <c r="J49"/>
  <c r="L49" s="1"/>
  <c r="J50"/>
  <c r="L50"/>
  <c r="J51"/>
  <c r="L51" s="1"/>
  <c r="J52"/>
  <c r="L52" s="1"/>
  <c r="J53"/>
  <c r="L53" s="1"/>
  <c r="J54"/>
  <c r="L54"/>
  <c r="J55"/>
  <c r="L55" s="1"/>
  <c r="J56"/>
  <c r="L56"/>
  <c r="J57"/>
  <c r="L57" s="1"/>
  <c r="J58"/>
  <c r="L58"/>
  <c r="J59"/>
  <c r="L59" s="1"/>
  <c r="J60"/>
  <c r="L60" s="1"/>
  <c r="B2" i="8"/>
  <c r="I2"/>
  <c r="K2"/>
  <c r="B3"/>
  <c r="I3"/>
  <c r="K3" s="1"/>
  <c r="B4"/>
  <c r="I4"/>
  <c r="K4"/>
  <c r="B5"/>
  <c r="I5"/>
  <c r="K5" s="1"/>
  <c r="B6"/>
  <c r="I6"/>
  <c r="K6" s="1"/>
  <c r="B7"/>
  <c r="I7"/>
  <c r="K7" s="1"/>
  <c r="B8"/>
  <c r="I8"/>
  <c r="K8"/>
  <c r="B9"/>
  <c r="I9"/>
  <c r="K9" s="1"/>
  <c r="B10"/>
  <c r="I10"/>
  <c r="K10"/>
  <c r="B11"/>
  <c r="I11"/>
  <c r="K11" s="1"/>
  <c r="B12"/>
  <c r="I12"/>
  <c r="K12"/>
  <c r="B13"/>
  <c r="I13"/>
  <c r="K13" s="1"/>
  <c r="B14"/>
  <c r="I14"/>
  <c r="K14" s="1"/>
  <c r="B15"/>
  <c r="I15"/>
  <c r="K15" s="1"/>
  <c r="B16"/>
  <c r="I16"/>
  <c r="K16"/>
  <c r="B17"/>
  <c r="I17"/>
  <c r="K17" s="1"/>
  <c r="B18"/>
  <c r="I18"/>
  <c r="K18"/>
  <c r="B19"/>
  <c r="I19"/>
  <c r="K19" s="1"/>
  <c r="B20"/>
  <c r="I20"/>
  <c r="K20"/>
  <c r="B21"/>
  <c r="I21"/>
  <c r="K21" s="1"/>
  <c r="B22"/>
  <c r="I22"/>
  <c r="K22" s="1"/>
  <c r="B23"/>
  <c r="I23"/>
  <c r="K23" s="1"/>
  <c r="B24"/>
  <c r="I24"/>
  <c r="K24"/>
  <c r="B25"/>
  <c r="I25"/>
  <c r="K25" s="1"/>
  <c r="B26"/>
  <c r="I26"/>
  <c r="K26"/>
  <c r="B27"/>
  <c r="I27"/>
  <c r="K27" s="1"/>
  <c r="B28"/>
  <c r="I28"/>
  <c r="K28"/>
  <c r="B29"/>
  <c r="I29"/>
  <c r="K29" s="1"/>
  <c r="B30"/>
  <c r="I30"/>
  <c r="K30" s="1"/>
  <c r="B31"/>
  <c r="I31"/>
  <c r="K31"/>
  <c r="B32"/>
  <c r="I32"/>
  <c r="K32" s="1"/>
  <c r="B33"/>
  <c r="I33"/>
  <c r="K33"/>
  <c r="B34"/>
  <c r="I34"/>
  <c r="K34" s="1"/>
  <c r="B35"/>
  <c r="I35"/>
  <c r="K35" s="1"/>
  <c r="B36"/>
  <c r="I36"/>
  <c r="K36" s="1"/>
  <c r="B37"/>
  <c r="I37"/>
  <c r="K37"/>
  <c r="B38"/>
  <c r="I38"/>
  <c r="K38" s="1"/>
  <c r="B39"/>
  <c r="I39"/>
  <c r="K39"/>
  <c r="B40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B2" i="10"/>
  <c r="I2"/>
  <c r="K2"/>
  <c r="B3"/>
  <c r="I3"/>
  <c r="K3" s="1"/>
  <c r="B4"/>
  <c r="I4"/>
  <c r="K4"/>
  <c r="B5"/>
  <c r="I5"/>
  <c r="K5" s="1"/>
  <c r="B6"/>
  <c r="I6"/>
  <c r="K6"/>
  <c r="B7"/>
  <c r="I7"/>
  <c r="K7" s="1"/>
  <c r="B8"/>
  <c r="I8"/>
  <c r="K8" s="1"/>
  <c r="B9"/>
  <c r="I9"/>
  <c r="K9" s="1"/>
  <c r="B10"/>
  <c r="I10"/>
  <c r="K10"/>
  <c r="B11"/>
  <c r="I11"/>
  <c r="K11" s="1"/>
  <c r="B12"/>
  <c r="I12"/>
  <c r="K12"/>
  <c r="B13"/>
  <c r="I13"/>
  <c r="K13" s="1"/>
  <c r="B14"/>
  <c r="I14"/>
  <c r="K14"/>
  <c r="B15"/>
  <c r="I15"/>
  <c r="K15" s="1"/>
  <c r="B16"/>
  <c r="I16"/>
  <c r="K16" s="1"/>
  <c r="B17"/>
  <c r="I17"/>
  <c r="K17" s="1"/>
  <c r="B18"/>
  <c r="I18"/>
  <c r="K18"/>
  <c r="B19"/>
  <c r="I19"/>
  <c r="K19" s="1"/>
  <c r="B20"/>
  <c r="I20"/>
  <c r="K20"/>
  <c r="B21"/>
  <c r="I21"/>
  <c r="K21" s="1"/>
  <c r="B22"/>
  <c r="I22"/>
  <c r="K22"/>
  <c r="B23"/>
  <c r="I23"/>
  <c r="K23" s="1"/>
  <c r="B24"/>
  <c r="I24"/>
  <c r="K24" s="1"/>
  <c r="B25"/>
  <c r="I25"/>
  <c r="K25" s="1"/>
  <c r="B26"/>
  <c r="I26"/>
  <c r="K26"/>
  <c r="B27"/>
  <c r="I27"/>
  <c r="K27" s="1"/>
  <c r="B28"/>
  <c r="I28"/>
  <c r="K28"/>
  <c r="B29"/>
  <c r="I29"/>
  <c r="K29" s="1"/>
  <c r="B30"/>
  <c r="I30"/>
  <c r="K30"/>
  <c r="B31"/>
  <c r="I31"/>
  <c r="K31" s="1"/>
  <c r="B32"/>
  <c r="I32"/>
  <c r="K32" s="1"/>
  <c r="B33"/>
  <c r="I33"/>
  <c r="K33" s="1"/>
  <c r="B34"/>
  <c r="I34"/>
  <c r="K34"/>
  <c r="B35"/>
  <c r="I35"/>
  <c r="K35" s="1"/>
  <c r="B36"/>
  <c r="I36"/>
  <c r="K36"/>
  <c r="B37"/>
  <c r="I37"/>
  <c r="K37" s="1"/>
  <c r="B38"/>
  <c r="I38"/>
  <c r="K38"/>
  <c r="B39"/>
  <c r="I39"/>
  <c r="K39" s="1"/>
  <c r="B40"/>
  <c r="I40"/>
  <c r="K40" s="1"/>
  <c r="I41"/>
  <c r="K41"/>
  <c r="I42"/>
  <c r="K42" s="1"/>
  <c r="I43"/>
  <c r="K43"/>
  <c r="I44"/>
  <c r="K44" s="1"/>
  <c r="I45"/>
  <c r="K45"/>
  <c r="I46"/>
  <c r="K46" s="1"/>
  <c r="I47"/>
  <c r="K47"/>
  <c r="I48"/>
  <c r="K48" s="1"/>
  <c r="I49"/>
  <c r="K49"/>
  <c r="I50"/>
  <c r="K50" s="1"/>
  <c r="I51"/>
  <c r="K51"/>
  <c r="I52"/>
  <c r="K52" s="1"/>
  <c r="I53"/>
  <c r="K53"/>
  <c r="B2" i="9"/>
  <c r="I2"/>
  <c r="K2" s="1"/>
  <c r="B3"/>
  <c r="I3"/>
  <c r="K3"/>
  <c r="B4"/>
  <c r="I4"/>
  <c r="K4" s="1"/>
  <c r="B5"/>
  <c r="I5"/>
  <c r="K5" s="1"/>
  <c r="B6"/>
  <c r="I6"/>
  <c r="K6" s="1"/>
  <c r="B7"/>
  <c r="I7"/>
  <c r="K7"/>
  <c r="B8"/>
  <c r="I8"/>
  <c r="K8" s="1"/>
  <c r="B9"/>
  <c r="I9"/>
  <c r="K9"/>
  <c r="B10"/>
  <c r="I10"/>
  <c r="K10" s="1"/>
  <c r="B11"/>
  <c r="I11"/>
  <c r="K11"/>
  <c r="B12"/>
  <c r="I12"/>
  <c r="K12" s="1"/>
  <c r="B13"/>
  <c r="I13"/>
  <c r="K13" s="1"/>
  <c r="B14"/>
  <c r="I14"/>
  <c r="K14" s="1"/>
  <c r="B15"/>
  <c r="I15"/>
  <c r="K15"/>
  <c r="B16"/>
  <c r="I16"/>
  <c r="K16" s="1"/>
  <c r="B17"/>
  <c r="I17"/>
  <c r="K17"/>
  <c r="B18"/>
  <c r="I18"/>
  <c r="K18" s="1"/>
  <c r="B19"/>
  <c r="I19"/>
  <c r="K19"/>
  <c r="B20"/>
  <c r="I20"/>
  <c r="K20" s="1"/>
  <c r="B21"/>
  <c r="I21"/>
  <c r="K21" s="1"/>
  <c r="B22"/>
  <c r="I22"/>
  <c r="K22" s="1"/>
  <c r="B23"/>
  <c r="I23"/>
  <c r="K23"/>
  <c r="B24"/>
  <c r="I24"/>
  <c r="K24" s="1"/>
  <c r="B25"/>
  <c r="I25"/>
  <c r="K25"/>
  <c r="B26"/>
  <c r="I26"/>
  <c r="K26" s="1"/>
  <c r="B27"/>
  <c r="I27"/>
  <c r="K27"/>
  <c r="B28"/>
  <c r="I28"/>
  <c r="K28" s="1"/>
  <c r="B29"/>
  <c r="I29"/>
  <c r="K29" s="1"/>
  <c r="B30"/>
  <c r="I30"/>
  <c r="K30" s="1"/>
  <c r="B31"/>
  <c r="I31"/>
  <c r="K31"/>
  <c r="B32"/>
  <c r="I32"/>
  <c r="K32" s="1"/>
  <c r="B33"/>
  <c r="I33"/>
  <c r="K33"/>
  <c r="B34"/>
  <c r="I34"/>
  <c r="K34" s="1"/>
  <c r="B35"/>
  <c r="I35"/>
  <c r="K35"/>
  <c r="B36"/>
  <c r="I36"/>
  <c r="K36" s="1"/>
  <c r="B37"/>
  <c r="I37"/>
  <c r="K37" s="1"/>
  <c r="B38"/>
  <c r="I38"/>
  <c r="K38" s="1"/>
  <c r="B39"/>
  <c r="I39"/>
  <c r="K39"/>
  <c r="I40"/>
  <c r="K40"/>
  <c r="I41"/>
  <c r="K41"/>
  <c r="I42"/>
  <c r="K42"/>
  <c r="I43"/>
  <c r="K43"/>
  <c r="I44"/>
  <c r="K44"/>
  <c r="I45"/>
  <c r="K45"/>
  <c r="I46"/>
  <c r="K46"/>
  <c r="I47"/>
  <c r="K47"/>
  <c r="I48"/>
  <c r="K48"/>
  <c r="I49"/>
  <c r="K49"/>
  <c r="I50"/>
  <c r="K50"/>
  <c r="B2" i="1"/>
  <c r="I2"/>
  <c r="K2" s="1"/>
  <c r="B3"/>
  <c r="I3"/>
  <c r="K3" s="1"/>
  <c r="B4"/>
  <c r="I4"/>
  <c r="K4" s="1"/>
  <c r="B5"/>
  <c r="I5"/>
  <c r="K5"/>
  <c r="B6"/>
  <c r="I6"/>
  <c r="K6" s="1"/>
  <c r="B7"/>
  <c r="I7"/>
  <c r="K7"/>
  <c r="B8"/>
  <c r="I8"/>
  <c r="K8" s="1"/>
  <c r="B9"/>
  <c r="I9"/>
  <c r="K9"/>
  <c r="B10"/>
  <c r="I10"/>
  <c r="K10" s="1"/>
  <c r="B11"/>
  <c r="I11"/>
  <c r="K11" s="1"/>
  <c r="B12"/>
  <c r="I12"/>
  <c r="K12" s="1"/>
  <c r="B13"/>
  <c r="I13"/>
  <c r="K13"/>
  <c r="B14"/>
  <c r="I14"/>
  <c r="K14" s="1"/>
  <c r="B15"/>
  <c r="I15"/>
  <c r="K15"/>
  <c r="B16"/>
  <c r="I16"/>
  <c r="K16" s="1"/>
  <c r="B17"/>
  <c r="I17"/>
  <c r="K17"/>
  <c r="B18"/>
  <c r="I18"/>
  <c r="K18" s="1"/>
  <c r="B19"/>
  <c r="I19"/>
  <c r="K19" s="1"/>
  <c r="B20"/>
  <c r="I20"/>
  <c r="K20" s="1"/>
  <c r="B21"/>
  <c r="I21"/>
  <c r="K21"/>
  <c r="B22"/>
  <c r="I22"/>
  <c r="K22" s="1"/>
  <c r="B23"/>
  <c r="I23"/>
  <c r="K23"/>
  <c r="B24"/>
  <c r="I24"/>
  <c r="K24" s="1"/>
  <c r="B25"/>
  <c r="I25"/>
  <c r="K25"/>
  <c r="B26"/>
  <c r="I26"/>
  <c r="K26" s="1"/>
  <c r="B27"/>
  <c r="I27"/>
  <c r="K27" s="1"/>
  <c r="B28"/>
  <c r="I28"/>
  <c r="K28" s="1"/>
  <c r="B29"/>
  <c r="I29"/>
  <c r="K29"/>
  <c r="B30"/>
  <c r="I30"/>
  <c r="K30" s="1"/>
  <c r="B31"/>
  <c r="I31"/>
  <c r="K31"/>
  <c r="B32"/>
  <c r="I32"/>
  <c r="K32" s="1"/>
  <c r="B33"/>
  <c r="I33"/>
  <c r="K33"/>
  <c r="B34"/>
  <c r="I34"/>
  <c r="K34" s="1"/>
  <c r="B35"/>
  <c r="I35"/>
  <c r="K35" s="1"/>
  <c r="B36"/>
  <c r="I36"/>
  <c r="K36" s="1"/>
  <c r="B37"/>
  <c r="I37"/>
  <c r="K37"/>
  <c r="B38"/>
  <c r="I38"/>
  <c r="K38" s="1"/>
  <c r="B39"/>
  <c r="I39"/>
  <c r="K39"/>
  <c r="I40"/>
  <c r="K40" s="1"/>
  <c r="I41"/>
  <c r="K41"/>
  <c r="I42"/>
  <c r="K42" s="1"/>
  <c r="I43"/>
  <c r="K43"/>
  <c r="I44"/>
  <c r="K44" s="1"/>
  <c r="I45"/>
  <c r="K45"/>
  <c r="I46"/>
  <c r="K46" s="1"/>
  <c r="I47"/>
  <c r="K47"/>
  <c r="I48"/>
  <c r="K48" s="1"/>
  <c r="I49"/>
  <c r="K49"/>
  <c r="I50"/>
  <c r="K50" s="1"/>
</calcChain>
</file>

<file path=xl/comments1.xml><?xml version="1.0" encoding="utf-8"?>
<comments xmlns="http://schemas.openxmlformats.org/spreadsheetml/2006/main">
  <authors>
    <author>Biljana Djordjevic</author>
  </authors>
  <commentList>
    <comment ref="H39" authorId="0">
      <text>
        <r>
          <rPr>
            <b/>
            <sz val="9"/>
            <color indexed="81"/>
            <rFont val="Tahoma"/>
            <charset val="1"/>
          </rPr>
          <t>Biljana Djordjevic:</t>
        </r>
        <r>
          <rPr>
            <sz val="9"/>
            <color indexed="81"/>
            <rFont val="Tahoma"/>
            <charset val="1"/>
          </rPr>
          <t xml:space="preserve">
eseji nisu ocenjeni jer nema uslova, odnosno nema 5 poena na malim testovima</t>
        </r>
      </text>
    </comment>
  </commentList>
</comments>
</file>

<file path=xl/comments2.xml><?xml version="1.0" encoding="utf-8"?>
<comments xmlns="http://schemas.openxmlformats.org/spreadsheetml/2006/main">
  <authors>
    <author>Biljana Djordjevic</author>
  </authors>
  <commentList>
    <comment ref="I47" authorId="0">
      <text>
        <r>
          <rPr>
            <b/>
            <sz val="9"/>
            <color indexed="81"/>
            <rFont val="Tahoma"/>
            <charset val="1"/>
          </rPr>
          <t>Biljana Djordjevic:</t>
        </r>
        <r>
          <rPr>
            <sz val="9"/>
            <color indexed="81"/>
            <rFont val="Tahoma"/>
            <charset val="1"/>
          </rPr>
          <t xml:space="preserve">
eseji nisu ocenjeni zato što nije ispunjen uslov od minimum 5 (4.5) poena na malim testovima</t>
        </r>
      </text>
    </comment>
  </commentList>
</comments>
</file>

<file path=xl/sharedStrings.xml><?xml version="1.0" encoding="utf-8"?>
<sst xmlns="http://schemas.openxmlformats.org/spreadsheetml/2006/main" count="480" uniqueCount="413">
  <si>
    <t>редни број</t>
  </si>
  <si>
    <t>презиме и име</t>
  </si>
  <si>
    <t>број индекса</t>
  </si>
  <si>
    <t>тест 1</t>
  </si>
  <si>
    <t>тест 2</t>
  </si>
  <si>
    <t>тест 3</t>
  </si>
  <si>
    <t>тест 4</t>
  </si>
  <si>
    <t>тотал</t>
  </si>
  <si>
    <t>час</t>
  </si>
  <si>
    <t>Презиме</t>
  </si>
  <si>
    <t>Име</t>
  </si>
  <si>
    <t>Илић</t>
  </si>
  <si>
    <t>Катарина</t>
  </si>
  <si>
    <t>Константиновић</t>
  </si>
  <si>
    <t>Мирјана</t>
  </si>
  <si>
    <t>Симоновић</t>
  </si>
  <si>
    <t>Теодора</t>
  </si>
  <si>
    <t>Косанић</t>
  </si>
  <si>
    <t>Козомара</t>
  </si>
  <si>
    <t>Марија</t>
  </si>
  <si>
    <t>Радујко</t>
  </si>
  <si>
    <t>Душан</t>
  </si>
  <si>
    <t>Петровић</t>
  </si>
  <si>
    <t>Стефан</t>
  </si>
  <si>
    <t>Стојановић</t>
  </si>
  <si>
    <t>Кристина</t>
  </si>
  <si>
    <t>Ђумић</t>
  </si>
  <si>
    <t>Лучић</t>
  </si>
  <si>
    <t>Дарко</t>
  </si>
  <si>
    <t>Батаковић</t>
  </si>
  <si>
    <t>Милица</t>
  </si>
  <si>
    <t>Васић</t>
  </si>
  <si>
    <t>Марта</t>
  </si>
  <si>
    <t>Јокић</t>
  </si>
  <si>
    <t>Ђорђе</t>
  </si>
  <si>
    <t>Кундачина</t>
  </si>
  <si>
    <t>Александра</t>
  </si>
  <si>
    <t>Рашковић</t>
  </si>
  <si>
    <t>Десовски</t>
  </si>
  <si>
    <t>Јана</t>
  </si>
  <si>
    <t>Прокић</t>
  </si>
  <si>
    <t>Владимир</t>
  </si>
  <si>
    <t>Наумовић</t>
  </si>
  <si>
    <t>Марко</t>
  </si>
  <si>
    <t>Комненић</t>
  </si>
  <si>
    <t>Блажо</t>
  </si>
  <si>
    <t>Џакула</t>
  </si>
  <si>
    <t>Ина</t>
  </si>
  <si>
    <t>Пантелић</t>
  </si>
  <si>
    <t>Мариана</t>
  </si>
  <si>
    <t>Ракић</t>
  </si>
  <si>
    <t>Дајана</t>
  </si>
  <si>
    <t>Торвинен</t>
  </si>
  <si>
    <t>Тања</t>
  </si>
  <si>
    <t>Митровић</t>
  </si>
  <si>
    <t>Јанићијевић</t>
  </si>
  <si>
    <t>Сања</t>
  </si>
  <si>
    <t>Зелић</t>
  </si>
  <si>
    <t>Поповић</t>
  </si>
  <si>
    <t>Димоски</t>
  </si>
  <si>
    <t>Савић</t>
  </si>
  <si>
    <t>Јована</t>
  </si>
  <si>
    <t>Стошић</t>
  </si>
  <si>
    <t>Анђела</t>
  </si>
  <si>
    <t>Радошевић</t>
  </si>
  <si>
    <t>Кицошев</t>
  </si>
  <si>
    <t>Немања</t>
  </si>
  <si>
    <t>Јанковић</t>
  </si>
  <si>
    <t>Драгана</t>
  </si>
  <si>
    <t>Миленковић</t>
  </si>
  <si>
    <t>Нединић</t>
  </si>
  <si>
    <t>Ивона</t>
  </si>
  <si>
    <t>Ђорђевић</t>
  </si>
  <si>
    <t>Невена</t>
  </si>
  <si>
    <t>Драмићанин</t>
  </si>
  <si>
    <t>Грубор</t>
  </si>
  <si>
    <t>Бојана</t>
  </si>
  <si>
    <t>Вудрак</t>
  </si>
  <si>
    <t>Фирицки</t>
  </si>
  <si>
    <t>Борис</t>
  </si>
  <si>
    <t>Скендероски</t>
  </si>
  <si>
    <t>Тина</t>
  </si>
  <si>
    <t>Дамњановић</t>
  </si>
  <si>
    <t>Маја</t>
  </si>
  <si>
    <t>Милановић</t>
  </si>
  <si>
    <t>Мићо</t>
  </si>
  <si>
    <t>Цветковић</t>
  </si>
  <si>
    <t>Бојан</t>
  </si>
  <si>
    <t>Дробац</t>
  </si>
  <si>
    <t>Николина</t>
  </si>
  <si>
    <t>Радојичић</t>
  </si>
  <si>
    <t>Бучић</t>
  </si>
  <si>
    <t>Горан</t>
  </si>
  <si>
    <t>Млинар</t>
  </si>
  <si>
    <t>Вујадин</t>
  </si>
  <si>
    <t>2015/0005</t>
  </si>
  <si>
    <t>2015/0010</t>
  </si>
  <si>
    <t>2015/0011</t>
  </si>
  <si>
    <t>2015/0013</t>
  </si>
  <si>
    <t>2015/0014</t>
  </si>
  <si>
    <t>2015/0015</t>
  </si>
  <si>
    <t>2015/0018</t>
  </si>
  <si>
    <t>2015/0021</t>
  </si>
  <si>
    <t>2015/0029</t>
  </si>
  <si>
    <t>2015/0032</t>
  </si>
  <si>
    <t>2015/0047</t>
  </si>
  <si>
    <t>2015/0048</t>
  </si>
  <si>
    <t>2015/0201</t>
  </si>
  <si>
    <t>2015/0202</t>
  </si>
  <si>
    <t>2015/0203</t>
  </si>
  <si>
    <t>2015/0207</t>
  </si>
  <si>
    <t>2015/0208</t>
  </si>
  <si>
    <t>2015/0210</t>
  </si>
  <si>
    <t>2015/0211</t>
  </si>
  <si>
    <t>2015/0229</t>
  </si>
  <si>
    <t>2015/0231</t>
  </si>
  <si>
    <t>2015/0234</t>
  </si>
  <si>
    <t>2015/0237</t>
  </si>
  <si>
    <t>2015/0241</t>
  </si>
  <si>
    <t>2015/0244</t>
  </si>
  <si>
    <t>2015/0248</t>
  </si>
  <si>
    <t>2015/0254</t>
  </si>
  <si>
    <t>2015/0258</t>
  </si>
  <si>
    <t>2015/0263</t>
  </si>
  <si>
    <t>2015/0264</t>
  </si>
  <si>
    <t>2015/0266</t>
  </si>
  <si>
    <t>2015/0268</t>
  </si>
  <si>
    <t>2015/0270</t>
  </si>
  <si>
    <t>2015/0271</t>
  </si>
  <si>
    <t>2015/0273</t>
  </si>
  <si>
    <t>2015/0274</t>
  </si>
  <si>
    <t>2015/0275</t>
  </si>
  <si>
    <t>2015/0280</t>
  </si>
  <si>
    <t>2015/0283</t>
  </si>
  <si>
    <t>2015/0286</t>
  </si>
  <si>
    <t>2015/0288</t>
  </si>
  <si>
    <t>2015/0291</t>
  </si>
  <si>
    <t>2015/0294</t>
  </si>
  <si>
    <t>2015/0296</t>
  </si>
  <si>
    <t>2015/0300</t>
  </si>
  <si>
    <t>2015/0302</t>
  </si>
  <si>
    <t>2015/0304</t>
  </si>
  <si>
    <t>2015/0306</t>
  </si>
  <si>
    <t>2015/0308</t>
  </si>
  <si>
    <t>2015/0309</t>
  </si>
  <si>
    <t>2015/0310</t>
  </si>
  <si>
    <t>2014/0019</t>
  </si>
  <si>
    <t>2014/0300</t>
  </si>
  <si>
    <t>2014/0304</t>
  </si>
  <si>
    <t>2014/1107</t>
  </si>
  <si>
    <t>2014/0246</t>
  </si>
  <si>
    <t>2014/1008</t>
  </si>
  <si>
    <t>2014/0223</t>
  </si>
  <si>
    <t>2014/0015</t>
  </si>
  <si>
    <t>2014/0025</t>
  </si>
  <si>
    <t>2014/0266</t>
  </si>
  <si>
    <t>2014/0004</t>
  </si>
  <si>
    <t>2014/0017</t>
  </si>
  <si>
    <t>2014/0207</t>
  </si>
  <si>
    <t>2014/0029</t>
  </si>
  <si>
    <t>2014/0247</t>
  </si>
  <si>
    <t>2014/0261</t>
  </si>
  <si>
    <t>2014/0269</t>
  </si>
  <si>
    <t>2014/0298</t>
  </si>
  <si>
    <t>2014/0290</t>
  </si>
  <si>
    <t>2014/0016</t>
  </si>
  <si>
    <t>2014/0229</t>
  </si>
  <si>
    <t>2014/0204</t>
  </si>
  <si>
    <t>2014/0265</t>
  </si>
  <si>
    <t>2014/0243</t>
  </si>
  <si>
    <t>2014/0282</t>
  </si>
  <si>
    <t>2014/0013</t>
  </si>
  <si>
    <t>2014/0272</t>
  </si>
  <si>
    <t>2014/0305</t>
  </si>
  <si>
    <t>2014/0020</t>
  </si>
  <si>
    <t>2014/0242</t>
  </si>
  <si>
    <t>2014/0215</t>
  </si>
  <si>
    <t>2014/0010</t>
  </si>
  <si>
    <t>2014/0023</t>
  </si>
  <si>
    <t>2014/0258</t>
  </si>
  <si>
    <t>2014/0236</t>
  </si>
  <si>
    <t>2014/0026</t>
  </si>
  <si>
    <t>2014/0255</t>
  </si>
  <si>
    <t>2014/0002</t>
  </si>
  <si>
    <t>Ђорђевић Милица</t>
  </si>
  <si>
    <t>2012/311</t>
  </si>
  <si>
    <t>2014/0005</t>
  </si>
  <si>
    <t>2014/0048</t>
  </si>
  <si>
    <t>2014/0307</t>
  </si>
  <si>
    <t>2014/0238</t>
  </si>
  <si>
    <t>2014/0267</t>
  </si>
  <si>
    <t>2014/0252</t>
  </si>
  <si>
    <t>2014/0241</t>
  </si>
  <si>
    <t>2014/0279</t>
  </si>
  <si>
    <t>2014/0289</t>
  </si>
  <si>
    <t>2014/0297</t>
  </si>
  <si>
    <t>2014/0001</t>
  </si>
  <si>
    <t>2014/0036</t>
  </si>
  <si>
    <t>2014/0249</t>
  </si>
  <si>
    <t>2014/0273</t>
  </si>
  <si>
    <t>2014/0219</t>
  </si>
  <si>
    <t>2014/0009</t>
  </si>
  <si>
    <t>2014/0012</t>
  </si>
  <si>
    <t>2014/0248</t>
  </si>
  <si>
    <t>2014/0276</t>
  </si>
  <si>
    <t>2014/0038</t>
  </si>
  <si>
    <t>2014/0034</t>
  </si>
  <si>
    <t>2014/0308</t>
  </si>
  <si>
    <t>2014/0296</t>
  </si>
  <si>
    <t>2014/0032</t>
  </si>
  <si>
    <t>2014/0218</t>
  </si>
  <si>
    <t>2014/0202</t>
  </si>
  <si>
    <t>2014/0239</t>
  </si>
  <si>
    <t>2014/0259</t>
  </si>
  <si>
    <t>2014/0245</t>
  </si>
  <si>
    <t>2014/0031</t>
  </si>
  <si>
    <t>2014/0035</t>
  </si>
  <si>
    <t>2014/1003</t>
  </si>
  <si>
    <t>2014/0008</t>
  </si>
  <si>
    <t>2014/0270</t>
  </si>
  <si>
    <t>2014/0021</t>
  </si>
  <si>
    <t>2014/0206</t>
  </si>
  <si>
    <t>2014/0253</t>
  </si>
  <si>
    <t>2014/0268</t>
  </si>
  <si>
    <t>Стојилковић Драгана</t>
  </si>
  <si>
    <t>2012/316</t>
  </si>
  <si>
    <t>2014/0033</t>
  </si>
  <si>
    <t>2014/0292</t>
  </si>
  <si>
    <t>2014/0231</t>
  </si>
  <si>
    <t>2014/0235</t>
  </si>
  <si>
    <t>2014/0234</t>
  </si>
  <si>
    <t>2014/0228</t>
  </si>
  <si>
    <t>2014/0213</t>
  </si>
  <si>
    <t>2014/0225</t>
  </si>
  <si>
    <t>2014/0237</t>
  </si>
  <si>
    <t>2014/0275</t>
  </si>
  <si>
    <t>2014/0201</t>
  </si>
  <si>
    <t>2014/0299</t>
  </si>
  <si>
    <t>2014/0037</t>
  </si>
  <si>
    <t>2014/0284</t>
  </si>
  <si>
    <t>2014/0217</t>
  </si>
  <si>
    <t>2014/0040</t>
  </si>
  <si>
    <t>2014/0285</t>
  </si>
  <si>
    <t>2014/0280</t>
  </si>
  <si>
    <t>2014/0045</t>
  </si>
  <si>
    <t>2014/0281</t>
  </si>
  <si>
    <t>2014/0003</t>
  </si>
  <si>
    <t>2014/0046</t>
  </si>
  <si>
    <t>2014/0301</t>
  </si>
  <si>
    <t>2014/0224</t>
  </si>
  <si>
    <t>2014/0044</t>
  </si>
  <si>
    <t>2014/0287</t>
  </si>
  <si>
    <t>2014/0262</t>
  </si>
  <si>
    <t>2014/0295</t>
  </si>
  <si>
    <t>2014/0214</t>
  </si>
  <si>
    <t>2014/0291</t>
  </si>
  <si>
    <t>2014/0030</t>
  </si>
  <si>
    <t>2014/0024</t>
  </si>
  <si>
    <t>2014/0293</t>
  </si>
  <si>
    <t>2014/0222</t>
  </si>
  <si>
    <t>2014/0028</t>
  </si>
  <si>
    <t>2014/0211</t>
  </si>
  <si>
    <t>2014/0226</t>
  </si>
  <si>
    <t>2014/0221</t>
  </si>
  <si>
    <t>2014/0018</t>
  </si>
  <si>
    <t>2014/0256</t>
  </si>
  <si>
    <t>2014/0041</t>
  </si>
  <si>
    <t>2014/0260</t>
  </si>
  <si>
    <t>2014/0027</t>
  </si>
  <si>
    <t>2014/0039</t>
  </si>
  <si>
    <t>2014/0205</t>
  </si>
  <si>
    <t>2014/0303</t>
  </si>
  <si>
    <t>2014/0050</t>
  </si>
  <si>
    <t>2014/0306</t>
  </si>
  <si>
    <t>2014/0278</t>
  </si>
  <si>
    <t>2014/0203</t>
  </si>
  <si>
    <t>2014/0006</t>
  </si>
  <si>
    <t>2014/0251</t>
  </si>
  <si>
    <t>2014/0007</t>
  </si>
  <si>
    <t>2014/0244</t>
  </si>
  <si>
    <t>2014/0264</t>
  </si>
  <si>
    <t>2014/0309</t>
  </si>
  <si>
    <t>2014/0311</t>
  </si>
  <si>
    <t>2014/0250</t>
  </si>
  <si>
    <t>2014/0022</t>
  </si>
  <si>
    <t>2014/0240</t>
  </si>
  <si>
    <t>2014/0047</t>
  </si>
  <si>
    <t>2014/0286</t>
  </si>
  <si>
    <t>2014/0216</t>
  </si>
  <si>
    <t>2014/0011</t>
  </si>
  <si>
    <t>2014/0042</t>
  </si>
  <si>
    <t>2014/0254</t>
  </si>
  <si>
    <t>2014/0049</t>
  </si>
  <si>
    <t>2014/0043</t>
  </si>
  <si>
    <t>2014/0014</t>
  </si>
  <si>
    <t>2014/0212</t>
  </si>
  <si>
    <t>2014/0232</t>
  </si>
  <si>
    <t>2014/0263</t>
  </si>
  <si>
    <t>2014/0227</t>
  </si>
  <si>
    <t>2014/0208</t>
  </si>
  <si>
    <t>2014/0310</t>
  </si>
  <si>
    <t>2014/0220</t>
  </si>
  <si>
    <t>2014/0271</t>
  </si>
  <si>
    <t>2014/0209</t>
  </si>
  <si>
    <t>Вежбе</t>
  </si>
  <si>
    <t>Колоквијум</t>
  </si>
  <si>
    <t>Петровић Милена</t>
  </si>
  <si>
    <t>2013/310</t>
  </si>
  <si>
    <t>Стојковић Софија</t>
  </si>
  <si>
    <t>2010/295</t>
  </si>
  <si>
    <t>Петровић Сандра</t>
  </si>
  <si>
    <t>Душанић</t>
  </si>
  <si>
    <t>Слободанка</t>
  </si>
  <si>
    <t>2015/1110</t>
  </si>
  <si>
    <t>Харел</t>
  </si>
  <si>
    <t>Ариех</t>
  </si>
  <si>
    <t>2011/414</t>
  </si>
  <si>
    <t>Пејчиновић</t>
  </si>
  <si>
    <t>2012/307</t>
  </si>
  <si>
    <t>Беломарковић</t>
  </si>
  <si>
    <t>2012/264</t>
  </si>
  <si>
    <t>Бајчетић Гордана</t>
  </si>
  <si>
    <t>2009/293</t>
  </si>
  <si>
    <t>Аџић Нина</t>
  </si>
  <si>
    <t>2013/223</t>
  </si>
  <si>
    <t>Станковић Симона</t>
  </si>
  <si>
    <t>2013/253</t>
  </si>
  <si>
    <t>Ћирић Тамара</t>
  </si>
  <si>
    <t>Деспинић Тања</t>
  </si>
  <si>
    <t>2008/205</t>
  </si>
  <si>
    <t>2013/248</t>
  </si>
  <si>
    <t>2013/227</t>
  </si>
  <si>
    <t>Правда Маша</t>
  </si>
  <si>
    <t>2013/259</t>
  </si>
  <si>
    <t>Грастић Владислава</t>
  </si>
  <si>
    <t>2013/256</t>
  </si>
  <si>
    <t>Ивковић Срђан</t>
  </si>
  <si>
    <t>2013/281</t>
  </si>
  <si>
    <t>Мијалковић Ева</t>
  </si>
  <si>
    <t>Брстина Душица</t>
  </si>
  <si>
    <t>2012/50</t>
  </si>
  <si>
    <t>2009/292</t>
  </si>
  <si>
    <t>Севић Ивана</t>
  </si>
  <si>
    <t>Томић Јелена</t>
  </si>
  <si>
    <t>Чупковић Јелена</t>
  </si>
  <si>
    <t>Перић Јована</t>
  </si>
  <si>
    <t>Благојевић Бојана</t>
  </si>
  <si>
    <t>2012/336</t>
  </si>
  <si>
    <t>2012/333</t>
  </si>
  <si>
    <t>2010/213</t>
  </si>
  <si>
    <t>2013/208</t>
  </si>
  <si>
    <t>2013/245</t>
  </si>
  <si>
    <t>Грујић Милена</t>
  </si>
  <si>
    <t>Белић Милица</t>
  </si>
  <si>
    <t>2009/653</t>
  </si>
  <si>
    <t xml:space="preserve">Кнежевић Слободанка </t>
  </si>
  <si>
    <t>2013/252</t>
  </si>
  <si>
    <t>Кљајић Светлана</t>
  </si>
  <si>
    <t>2012/328</t>
  </si>
  <si>
    <t>Мићић Ивана</t>
  </si>
  <si>
    <t>2009/358</t>
  </si>
  <si>
    <t>Миливојевић Стефан</t>
  </si>
  <si>
    <t xml:space="preserve">Павловић Тијана </t>
  </si>
  <si>
    <t>2009/36</t>
  </si>
  <si>
    <t>Вујовић Кристина</t>
  </si>
  <si>
    <t>2009/346</t>
  </si>
  <si>
    <t>Новаковић Кристина</t>
  </si>
  <si>
    <t>2013/221</t>
  </si>
  <si>
    <t>Миљковић Милош</t>
  </si>
  <si>
    <t>2013/241</t>
  </si>
  <si>
    <t>Пивљанин Александар</t>
  </si>
  <si>
    <t>2013/296</t>
  </si>
  <si>
    <t>Кувељић Невена</t>
  </si>
  <si>
    <t>2011/258</t>
  </si>
  <si>
    <t>Радовановић Мрђан</t>
  </si>
  <si>
    <t>2010/268</t>
  </si>
  <si>
    <t xml:space="preserve">Миловановић </t>
  </si>
  <si>
    <t>2012/261</t>
  </si>
  <si>
    <t>Валентина</t>
  </si>
  <si>
    <t>2010/239</t>
  </si>
  <si>
    <t>Лакатош Лучиа</t>
  </si>
  <si>
    <t>2012/342</t>
  </si>
  <si>
    <t>Михаиловић Александра</t>
  </si>
  <si>
    <t>2011/218</t>
  </si>
  <si>
    <t>Поповић Наталија</t>
  </si>
  <si>
    <t>2013/264</t>
  </si>
  <si>
    <t>Живковић Тамара</t>
  </si>
  <si>
    <t>2013/216</t>
  </si>
  <si>
    <t>2012/312</t>
  </si>
  <si>
    <t>Стоилковски Јована</t>
  </si>
  <si>
    <t>2012/286</t>
  </si>
  <si>
    <t>Бобић Јелена</t>
  </si>
  <si>
    <t>2012/263</t>
  </si>
  <si>
    <t>2011/228</t>
  </si>
  <si>
    <t>Ђорђевић Ненад</t>
  </si>
  <si>
    <t>2012/268</t>
  </si>
  <si>
    <t>Аћимовац</t>
  </si>
  <si>
    <t>Борјана</t>
  </si>
  <si>
    <t>2012/249</t>
  </si>
  <si>
    <t>Аврамовић Марија</t>
  </si>
  <si>
    <t>2013/285</t>
  </si>
  <si>
    <t>Рачић Јелена</t>
  </si>
  <si>
    <t>2013/219</t>
  </si>
  <si>
    <t>Стевић Александра</t>
  </si>
  <si>
    <t>2013/276</t>
  </si>
  <si>
    <t>Пауновић Катарина</t>
  </si>
  <si>
    <t>2012/317</t>
  </si>
  <si>
    <t>Миленковић Наташа</t>
  </si>
  <si>
    <t>2008/259</t>
  </si>
  <si>
    <t>8p na kolokvijumu</t>
  </si>
  <si>
    <t>Митрованов Марија</t>
  </si>
  <si>
    <t>2014/611</t>
  </si>
  <si>
    <t>P</t>
  </si>
</sst>
</file>

<file path=xl/styles.xml><?xml version="1.0" encoding="utf-8"?>
<styleSheet xmlns="http://schemas.openxmlformats.org/spreadsheetml/2006/main">
  <numFmts count="1">
    <numFmt numFmtId="164" formatCode="###0;###0"/>
  </numFmts>
  <fonts count="12">
    <font>
      <sz val="10"/>
      <color rgb="FF000000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0" fillId="7" borderId="1" xfId="0" applyFill="1" applyBorder="1"/>
    <xf numFmtId="0" fontId="9" fillId="7" borderId="1" xfId="0" applyFont="1" applyFill="1" applyBorder="1"/>
    <xf numFmtId="0" fontId="10" fillId="7" borderId="1" xfId="0" applyFont="1" applyFill="1" applyBorder="1"/>
    <xf numFmtId="0" fontId="3" fillId="8" borderId="8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3" fillId="9" borderId="8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/>
    </xf>
    <xf numFmtId="0" fontId="11" fillId="7" borderId="1" xfId="0" applyNumberFormat="1" applyFont="1" applyFill="1" applyBorder="1" applyAlignment="1" applyProtection="1"/>
    <xf numFmtId="0" fontId="11" fillId="7" borderId="1" xfId="0" applyNumberFormat="1" applyFont="1" applyFill="1" applyBorder="1" applyAlignment="1" applyProtection="1">
      <alignment horizontal="left"/>
    </xf>
    <xf numFmtId="0" fontId="0" fillId="7" borderId="1" xfId="0" applyFont="1" applyFill="1" applyBorder="1"/>
    <xf numFmtId="164" fontId="4" fillId="5" borderId="3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16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4" fillId="5" borderId="14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a.khouja/Desktop/folder_s/grupe%20za%20vezbe/2015_16/II_godina/letnji/nap_pret/II_N3_N4_N5_N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0"/>
    </sheetNames>
    <sheetDataSet>
      <sheetData sheetId="0" refreshError="1">
        <row r="2">
          <cell r="A2" t="str">
            <v>Анђелковић</v>
          </cell>
          <cell r="B2" t="str">
            <v>Марко</v>
          </cell>
        </row>
        <row r="3">
          <cell r="A3" t="str">
            <v>Анђелковић</v>
          </cell>
          <cell r="B3" t="str">
            <v>Исидора</v>
          </cell>
        </row>
        <row r="4">
          <cell r="A4" t="str">
            <v>Аџић</v>
          </cell>
          <cell r="B4" t="str">
            <v>Данило</v>
          </cell>
        </row>
        <row r="5">
          <cell r="A5" t="str">
            <v>Батаковић</v>
          </cell>
          <cell r="B5" t="str">
            <v>Марко</v>
          </cell>
        </row>
        <row r="6">
          <cell r="A6" t="str">
            <v>Безбрадица</v>
          </cell>
          <cell r="B6" t="str">
            <v>Вања</v>
          </cell>
        </row>
        <row r="7">
          <cell r="A7" t="str">
            <v>Бијелић</v>
          </cell>
          <cell r="B7" t="str">
            <v>Ања</v>
          </cell>
        </row>
        <row r="8">
          <cell r="A8" t="str">
            <v>Богдановић</v>
          </cell>
          <cell r="B8" t="str">
            <v>Сандра</v>
          </cell>
        </row>
        <row r="9">
          <cell r="A9" t="str">
            <v>Божић</v>
          </cell>
          <cell r="B9" t="str">
            <v>Марија</v>
          </cell>
        </row>
        <row r="10">
          <cell r="A10" t="str">
            <v>Бојовић</v>
          </cell>
          <cell r="B10" t="str">
            <v>Милутин</v>
          </cell>
        </row>
        <row r="11">
          <cell r="A11" t="str">
            <v>Боровић</v>
          </cell>
          <cell r="B11" t="str">
            <v>Марија</v>
          </cell>
        </row>
        <row r="12">
          <cell r="A12" t="str">
            <v>Бубања</v>
          </cell>
          <cell r="B12" t="str">
            <v>Марија</v>
          </cell>
        </row>
        <row r="13">
          <cell r="A13" t="str">
            <v>Васић</v>
          </cell>
          <cell r="B13" t="str">
            <v>Катарина</v>
          </cell>
        </row>
        <row r="14">
          <cell r="A14" t="str">
            <v>Васић</v>
          </cell>
          <cell r="B14" t="str">
            <v>Драгана</v>
          </cell>
        </row>
        <row r="15">
          <cell r="A15" t="str">
            <v>Величковић</v>
          </cell>
          <cell r="B15" t="str">
            <v>Виктор</v>
          </cell>
        </row>
        <row r="16">
          <cell r="A16" t="str">
            <v>Вељовић</v>
          </cell>
          <cell r="B16" t="str">
            <v>Тијана</v>
          </cell>
        </row>
        <row r="17">
          <cell r="A17" t="str">
            <v>Видојевић</v>
          </cell>
          <cell r="B17" t="str">
            <v>Симона</v>
          </cell>
        </row>
        <row r="18">
          <cell r="A18" t="str">
            <v>Витић</v>
          </cell>
          <cell r="B18" t="str">
            <v>Огњен</v>
          </cell>
        </row>
        <row r="19">
          <cell r="A19" t="str">
            <v>Влајсављевић</v>
          </cell>
          <cell r="B19" t="str">
            <v>Наташа</v>
          </cell>
        </row>
        <row r="20">
          <cell r="A20" t="str">
            <v>Вујетић</v>
          </cell>
          <cell r="B20" t="str">
            <v>Марко</v>
          </cell>
        </row>
        <row r="21">
          <cell r="A21" t="str">
            <v>Вуковић</v>
          </cell>
          <cell r="B21" t="str">
            <v>Миљана</v>
          </cell>
        </row>
        <row r="22">
          <cell r="A22" t="str">
            <v>Вучковић</v>
          </cell>
          <cell r="B22" t="str">
            <v>Милица</v>
          </cell>
        </row>
        <row r="23">
          <cell r="A23" t="str">
            <v>Голубовић</v>
          </cell>
          <cell r="B23" t="str">
            <v>Биљана</v>
          </cell>
        </row>
        <row r="24">
          <cell r="A24" t="str">
            <v>Гочанин</v>
          </cell>
          <cell r="B24" t="str">
            <v>Јована</v>
          </cell>
        </row>
        <row r="25">
          <cell r="A25" t="str">
            <v>Грбић</v>
          </cell>
          <cell r="B25" t="str">
            <v>Предраг</v>
          </cell>
        </row>
        <row r="26">
          <cell r="A26" t="str">
            <v>Грковић</v>
          </cell>
          <cell r="B26" t="str">
            <v>Срђан</v>
          </cell>
        </row>
        <row r="27">
          <cell r="A27" t="str">
            <v>Грубишић</v>
          </cell>
          <cell r="B27" t="str">
            <v>Ивана</v>
          </cell>
        </row>
        <row r="28">
          <cell r="A28" t="str">
            <v>Грујић</v>
          </cell>
          <cell r="B28" t="str">
            <v>Сандра</v>
          </cell>
        </row>
        <row r="29">
          <cell r="A29" t="str">
            <v>Даниловић</v>
          </cell>
          <cell r="B29" t="str">
            <v>Уна</v>
          </cell>
        </row>
        <row r="30">
          <cell r="A30" t="str">
            <v>Добрић</v>
          </cell>
          <cell r="B30" t="str">
            <v>Лана</v>
          </cell>
        </row>
        <row r="31">
          <cell r="A31" t="str">
            <v>Драшковић</v>
          </cell>
          <cell r="B31" t="str">
            <v>Доротеа</v>
          </cell>
        </row>
        <row r="32">
          <cell r="A32" t="str">
            <v>Ђенге</v>
          </cell>
          <cell r="B32" t="str">
            <v>Марија</v>
          </cell>
        </row>
        <row r="33">
          <cell r="A33" t="str">
            <v>Ђорђевић</v>
          </cell>
          <cell r="B33" t="str">
            <v>Мина</v>
          </cell>
        </row>
        <row r="34">
          <cell r="A34" t="str">
            <v>Ђурић</v>
          </cell>
          <cell r="B34" t="str">
            <v>Димитрије</v>
          </cell>
        </row>
        <row r="35">
          <cell r="A35" t="str">
            <v>Ђурковић</v>
          </cell>
          <cell r="B35" t="str">
            <v>Катарина</v>
          </cell>
        </row>
        <row r="36">
          <cell r="A36" t="str">
            <v>Живковић</v>
          </cell>
          <cell r="B36" t="str">
            <v>Тамара</v>
          </cell>
        </row>
        <row r="37">
          <cell r="A37" t="str">
            <v>Жугић</v>
          </cell>
          <cell r="B37" t="str">
            <v>Ана</v>
          </cell>
        </row>
        <row r="38">
          <cell r="A38" t="str">
            <v>Златановић</v>
          </cell>
          <cell r="B38" t="str">
            <v>Тијана</v>
          </cell>
        </row>
        <row r="39">
          <cell r="A39" t="str">
            <v>Златковић</v>
          </cell>
          <cell r="B39" t="str">
            <v>Јована</v>
          </cell>
        </row>
        <row r="40">
          <cell r="A40" t="str">
            <v>Ивановић</v>
          </cell>
          <cell r="B40" t="str">
            <v>Катарина</v>
          </cell>
        </row>
        <row r="41">
          <cell r="A41" t="str">
            <v>Илић</v>
          </cell>
          <cell r="B41" t="str">
            <v>Исидора</v>
          </cell>
        </row>
        <row r="42">
          <cell r="A42" t="str">
            <v>Илић</v>
          </cell>
          <cell r="B42" t="str">
            <v>Лазар</v>
          </cell>
        </row>
        <row r="43">
          <cell r="A43" t="str">
            <v>Ишић</v>
          </cell>
          <cell r="B43" t="str">
            <v>Анђела</v>
          </cell>
        </row>
        <row r="44">
          <cell r="A44" t="str">
            <v>Јагодић</v>
          </cell>
          <cell r="B44" t="str">
            <v>Никола</v>
          </cell>
        </row>
        <row r="45">
          <cell r="A45" t="str">
            <v>Јаношевић</v>
          </cell>
          <cell r="B45" t="str">
            <v>Анђела</v>
          </cell>
        </row>
        <row r="46">
          <cell r="A46" t="str">
            <v>Јовановић</v>
          </cell>
          <cell r="B46" t="str">
            <v>Јелена</v>
          </cell>
        </row>
        <row r="47">
          <cell r="A47" t="str">
            <v>Јовановић</v>
          </cell>
          <cell r="B47" t="str">
            <v>Андреа</v>
          </cell>
        </row>
        <row r="48">
          <cell r="A48" t="str">
            <v>Јовановић</v>
          </cell>
          <cell r="B48" t="str">
            <v>Страхиња</v>
          </cell>
        </row>
        <row r="49">
          <cell r="A49" t="str">
            <v>Јовановић</v>
          </cell>
          <cell r="B49" t="str">
            <v>Јелена</v>
          </cell>
        </row>
        <row r="50">
          <cell r="A50" t="str">
            <v>Јовичић</v>
          </cell>
          <cell r="B50" t="str">
            <v>Урош</v>
          </cell>
        </row>
        <row r="51">
          <cell r="A51" t="str">
            <v>Јокић</v>
          </cell>
          <cell r="B51" t="str">
            <v>Јована</v>
          </cell>
        </row>
        <row r="52">
          <cell r="A52" t="str">
            <v>Јоксимовић</v>
          </cell>
          <cell r="B52" t="str">
            <v>Драгана</v>
          </cell>
        </row>
        <row r="53">
          <cell r="A53" t="str">
            <v>Јурјевић</v>
          </cell>
          <cell r="B53" t="str">
            <v>Јована</v>
          </cell>
        </row>
        <row r="54">
          <cell r="A54" t="str">
            <v>Карић</v>
          </cell>
          <cell r="B54" t="str">
            <v>Александар</v>
          </cell>
        </row>
        <row r="55">
          <cell r="A55" t="str">
            <v>Катић</v>
          </cell>
          <cell r="B55" t="str">
            <v>Бојана</v>
          </cell>
        </row>
        <row r="56">
          <cell r="A56" t="str">
            <v>Кљајић</v>
          </cell>
          <cell r="B56" t="str">
            <v>Миљана</v>
          </cell>
        </row>
        <row r="57">
          <cell r="A57" t="str">
            <v>Ковачевић</v>
          </cell>
          <cell r="B57" t="str">
            <v>Бојана</v>
          </cell>
        </row>
        <row r="58">
          <cell r="A58" t="str">
            <v>Којић</v>
          </cell>
          <cell r="B58" t="str">
            <v>Александар</v>
          </cell>
        </row>
        <row r="59">
          <cell r="A59" t="str">
            <v>Косорић</v>
          </cell>
          <cell r="B59" t="str">
            <v>Селена</v>
          </cell>
        </row>
        <row r="60">
          <cell r="A60" t="str">
            <v>Крајован</v>
          </cell>
          <cell r="B60" t="str">
            <v>Јасмина</v>
          </cell>
        </row>
        <row r="61">
          <cell r="A61" t="str">
            <v>Крањц</v>
          </cell>
          <cell r="B61" t="str">
            <v>Марко</v>
          </cell>
        </row>
        <row r="62">
          <cell r="A62" t="str">
            <v>Кресовић</v>
          </cell>
          <cell r="B62" t="str">
            <v>Александра</v>
          </cell>
        </row>
        <row r="63">
          <cell r="A63" t="str">
            <v>Крстајић</v>
          </cell>
          <cell r="B63" t="str">
            <v>Ана</v>
          </cell>
        </row>
        <row r="64">
          <cell r="A64" t="str">
            <v>Кузмановић</v>
          </cell>
          <cell r="B64" t="str">
            <v>Анђела</v>
          </cell>
        </row>
        <row r="65">
          <cell r="A65" t="str">
            <v>Кулић</v>
          </cell>
          <cell r="B65" t="str">
            <v>Сара</v>
          </cell>
        </row>
        <row r="66">
          <cell r="A66" t="str">
            <v>Лазаревић</v>
          </cell>
          <cell r="B66" t="str">
            <v>Мирјана</v>
          </cell>
        </row>
        <row r="67">
          <cell r="A67" t="str">
            <v>Лазин</v>
          </cell>
          <cell r="B67" t="str">
            <v>Матеја</v>
          </cell>
        </row>
        <row r="68">
          <cell r="A68" t="str">
            <v>Лазић</v>
          </cell>
          <cell r="B68" t="str">
            <v>Ана</v>
          </cell>
        </row>
        <row r="69">
          <cell r="A69" t="str">
            <v>Лазовић</v>
          </cell>
          <cell r="B69" t="str">
            <v>Антоније</v>
          </cell>
        </row>
        <row r="70">
          <cell r="A70" t="str">
            <v>Лакић</v>
          </cell>
          <cell r="B70" t="str">
            <v>Тамара</v>
          </cell>
        </row>
        <row r="71">
          <cell r="A71" t="str">
            <v>Леро</v>
          </cell>
          <cell r="B71" t="str">
            <v>Јована</v>
          </cell>
        </row>
        <row r="72">
          <cell r="A72" t="str">
            <v>Макарић</v>
          </cell>
          <cell r="B72" t="str">
            <v>Александра</v>
          </cell>
        </row>
        <row r="73">
          <cell r="A73" t="str">
            <v>Маријоковић</v>
          </cell>
          <cell r="B73" t="str">
            <v>Марко</v>
          </cell>
        </row>
        <row r="74">
          <cell r="A74" t="str">
            <v>Маринковић</v>
          </cell>
          <cell r="B74" t="str">
            <v>Бојан</v>
          </cell>
        </row>
        <row r="75">
          <cell r="A75" t="str">
            <v>Марић</v>
          </cell>
          <cell r="B75" t="str">
            <v>Јована</v>
          </cell>
        </row>
        <row r="76">
          <cell r="A76" t="str">
            <v>Марјановић</v>
          </cell>
          <cell r="B76" t="str">
            <v>Александра</v>
          </cell>
        </row>
        <row r="77">
          <cell r="A77" t="str">
            <v>Марков</v>
          </cell>
          <cell r="B77" t="str">
            <v>Филип</v>
          </cell>
        </row>
        <row r="78">
          <cell r="A78" t="str">
            <v>Марковић</v>
          </cell>
          <cell r="B78" t="str">
            <v>Александра</v>
          </cell>
        </row>
        <row r="79">
          <cell r="A79" t="str">
            <v>Марковић</v>
          </cell>
          <cell r="B79" t="str">
            <v>Зорана</v>
          </cell>
        </row>
        <row r="80">
          <cell r="A80" t="str">
            <v>Мартиновић</v>
          </cell>
          <cell r="B80" t="str">
            <v>Ана</v>
          </cell>
        </row>
        <row r="81">
          <cell r="A81" t="str">
            <v>Матић</v>
          </cell>
          <cell r="B81" t="str">
            <v>Душан</v>
          </cell>
        </row>
        <row r="82">
          <cell r="A82" t="str">
            <v>Мијатовић</v>
          </cell>
          <cell r="B82" t="str">
            <v>Сандра</v>
          </cell>
        </row>
        <row r="83">
          <cell r="A83" t="str">
            <v>Миладиновић</v>
          </cell>
          <cell r="B83" t="str">
            <v>Катарина</v>
          </cell>
        </row>
        <row r="84">
          <cell r="A84" t="str">
            <v>Милинковић</v>
          </cell>
          <cell r="B84" t="str">
            <v>Катарина</v>
          </cell>
        </row>
        <row r="85">
          <cell r="A85" t="str">
            <v>Милић</v>
          </cell>
          <cell r="B85" t="str">
            <v>Маја</v>
          </cell>
        </row>
        <row r="86">
          <cell r="A86" t="str">
            <v>Миловановић</v>
          </cell>
          <cell r="B86" t="str">
            <v>Милица</v>
          </cell>
        </row>
        <row r="87">
          <cell r="A87" t="str">
            <v>Милојковић</v>
          </cell>
          <cell r="B87" t="str">
            <v>Марија Магдалена</v>
          </cell>
        </row>
        <row r="88">
          <cell r="A88" t="str">
            <v>Милосављевић</v>
          </cell>
          <cell r="B88" t="str">
            <v>Алекса</v>
          </cell>
        </row>
        <row r="89">
          <cell r="A89" t="str">
            <v>Милошевић</v>
          </cell>
          <cell r="B89" t="str">
            <v>Марија</v>
          </cell>
        </row>
        <row r="90">
          <cell r="A90" t="str">
            <v>Милутиновић</v>
          </cell>
          <cell r="B90" t="str">
            <v>Марија</v>
          </cell>
        </row>
        <row r="91">
          <cell r="A91" t="str">
            <v>Мирковић</v>
          </cell>
          <cell r="B91" t="str">
            <v>Ксенија</v>
          </cell>
        </row>
        <row r="92">
          <cell r="A92" t="str">
            <v>Михајловић</v>
          </cell>
          <cell r="B92" t="str">
            <v>Нађа</v>
          </cell>
        </row>
        <row r="93">
          <cell r="A93" t="str">
            <v>Младеновић</v>
          </cell>
          <cell r="B93" t="str">
            <v>Јелена</v>
          </cell>
        </row>
        <row r="94">
          <cell r="A94" t="str">
            <v>Младеновић</v>
          </cell>
          <cell r="B94" t="str">
            <v>Ирена</v>
          </cell>
        </row>
        <row r="95">
          <cell r="A95" t="str">
            <v>Мрђа</v>
          </cell>
          <cell r="B95" t="str">
            <v>Анђела</v>
          </cell>
        </row>
        <row r="96">
          <cell r="A96" t="str">
            <v>Мујезиновић</v>
          </cell>
          <cell r="B96" t="str">
            <v>Ријалда</v>
          </cell>
        </row>
        <row r="97">
          <cell r="A97" t="str">
            <v>Новаковић</v>
          </cell>
          <cell r="B97" t="str">
            <v>Лука</v>
          </cell>
        </row>
        <row r="98">
          <cell r="A98" t="str">
            <v>Ножинић</v>
          </cell>
          <cell r="B98" t="str">
            <v>Ђурђа</v>
          </cell>
        </row>
        <row r="99">
          <cell r="A99" t="str">
            <v>Обрадовић</v>
          </cell>
          <cell r="B99" t="str">
            <v>Милица</v>
          </cell>
        </row>
        <row r="100">
          <cell r="A100" t="str">
            <v>Остојић</v>
          </cell>
          <cell r="B100" t="str">
            <v>Јелена</v>
          </cell>
        </row>
        <row r="101">
          <cell r="A101" t="str">
            <v>Павков</v>
          </cell>
          <cell r="B101" t="str">
            <v>Миљана</v>
          </cell>
        </row>
        <row r="102">
          <cell r="A102" t="str">
            <v>Павловић</v>
          </cell>
          <cell r="B102" t="str">
            <v>Дијана</v>
          </cell>
        </row>
        <row r="103">
          <cell r="A103" t="str">
            <v>Павловић</v>
          </cell>
          <cell r="B103" t="str">
            <v>Марина</v>
          </cell>
        </row>
        <row r="104">
          <cell r="A104" t="str">
            <v>Панајотовски</v>
          </cell>
          <cell r="B104" t="str">
            <v>Богдан</v>
          </cell>
        </row>
        <row r="105">
          <cell r="A105" t="str">
            <v>Пантелић</v>
          </cell>
          <cell r="B105" t="str">
            <v>Сара</v>
          </cell>
        </row>
        <row r="106">
          <cell r="A106" t="str">
            <v>Перић</v>
          </cell>
          <cell r="B106" t="str">
            <v>Миња</v>
          </cell>
        </row>
        <row r="107">
          <cell r="A107" t="str">
            <v>Петровић</v>
          </cell>
          <cell r="B107" t="str">
            <v>Мирко</v>
          </cell>
        </row>
        <row r="108">
          <cell r="A108" t="str">
            <v>Петровски</v>
          </cell>
          <cell r="B108" t="str">
            <v>Сања</v>
          </cell>
        </row>
        <row r="109">
          <cell r="A109" t="str">
            <v>Поповић</v>
          </cell>
          <cell r="B109" t="str">
            <v>Александра</v>
          </cell>
        </row>
        <row r="110">
          <cell r="A110" t="str">
            <v>Радић</v>
          </cell>
          <cell r="B110" t="str">
            <v>Мирослава</v>
          </cell>
        </row>
        <row r="111">
          <cell r="A111" t="str">
            <v>Радловић</v>
          </cell>
          <cell r="B111" t="str">
            <v>Зорка</v>
          </cell>
        </row>
        <row r="112">
          <cell r="A112" t="str">
            <v>Радовановић</v>
          </cell>
          <cell r="B112" t="str">
            <v>Зорана</v>
          </cell>
        </row>
        <row r="113">
          <cell r="A113" t="str">
            <v>Радовановић</v>
          </cell>
          <cell r="B113" t="str">
            <v>Катарина</v>
          </cell>
        </row>
        <row r="114">
          <cell r="A114" t="str">
            <v>Радојковић</v>
          </cell>
          <cell r="B114" t="str">
            <v>Милица</v>
          </cell>
        </row>
        <row r="115">
          <cell r="A115" t="str">
            <v>Радоњић</v>
          </cell>
          <cell r="B115" t="str">
            <v>Ана</v>
          </cell>
        </row>
        <row r="116">
          <cell r="A116" t="str">
            <v>Ракић</v>
          </cell>
          <cell r="B116" t="str">
            <v>Николина</v>
          </cell>
        </row>
        <row r="117">
          <cell r="A117" t="str">
            <v>Рибић</v>
          </cell>
          <cell r="B117" t="str">
            <v>Селена</v>
          </cell>
        </row>
        <row r="118">
          <cell r="A118" t="str">
            <v>Родић</v>
          </cell>
          <cell r="B118" t="str">
            <v>Филип</v>
          </cell>
        </row>
        <row r="119">
          <cell r="A119" t="str">
            <v>Савић</v>
          </cell>
          <cell r="B119" t="str">
            <v>Ивана</v>
          </cell>
        </row>
        <row r="120">
          <cell r="A120" t="str">
            <v>Сибиновић</v>
          </cell>
          <cell r="B120" t="str">
            <v>Тијана</v>
          </cell>
        </row>
        <row r="121">
          <cell r="A121" t="str">
            <v>Симић</v>
          </cell>
          <cell r="B121" t="str">
            <v>Дина</v>
          </cell>
        </row>
        <row r="122">
          <cell r="A122" t="str">
            <v>Симић</v>
          </cell>
          <cell r="B122" t="str">
            <v>Милош</v>
          </cell>
        </row>
        <row r="123">
          <cell r="A123" t="str">
            <v>Симић</v>
          </cell>
          <cell r="B123" t="str">
            <v>Исидора</v>
          </cell>
        </row>
        <row r="124">
          <cell r="A124" t="str">
            <v>Симоновић</v>
          </cell>
          <cell r="B124" t="str">
            <v>Иван</v>
          </cell>
        </row>
        <row r="125">
          <cell r="A125" t="str">
            <v>Слијепчевић</v>
          </cell>
          <cell r="B125" t="str">
            <v>Смиљана</v>
          </cell>
        </row>
        <row r="126">
          <cell r="A126" t="str">
            <v>Спасеновић</v>
          </cell>
          <cell r="B126" t="str">
            <v>Марија</v>
          </cell>
        </row>
        <row r="127">
          <cell r="A127" t="str">
            <v>Спасојевић</v>
          </cell>
          <cell r="B127" t="str">
            <v>Анастазија</v>
          </cell>
        </row>
        <row r="128">
          <cell r="A128" t="str">
            <v>Средојевић</v>
          </cell>
          <cell r="B128" t="str">
            <v>Милица</v>
          </cell>
        </row>
        <row r="129">
          <cell r="A129" t="str">
            <v>Стајић</v>
          </cell>
          <cell r="B129" t="str">
            <v>Аница</v>
          </cell>
        </row>
        <row r="130">
          <cell r="A130" t="str">
            <v>Станимировић</v>
          </cell>
          <cell r="B130" t="str">
            <v>Олгица</v>
          </cell>
        </row>
        <row r="131">
          <cell r="A131" t="str">
            <v>Станимировић</v>
          </cell>
          <cell r="B131" t="str">
            <v>Марија</v>
          </cell>
        </row>
        <row r="132">
          <cell r="A132" t="str">
            <v>Станковић</v>
          </cell>
          <cell r="B132" t="str">
            <v>Софија</v>
          </cell>
        </row>
        <row r="133">
          <cell r="A133" t="str">
            <v>Станковић</v>
          </cell>
          <cell r="B133" t="str">
            <v>Младен</v>
          </cell>
        </row>
        <row r="134">
          <cell r="A134" t="str">
            <v>Станојевић</v>
          </cell>
          <cell r="B134" t="str">
            <v>Бојан</v>
          </cell>
        </row>
        <row r="135">
          <cell r="A135" t="str">
            <v>Стевановић</v>
          </cell>
          <cell r="B135" t="str">
            <v>Љубица</v>
          </cell>
        </row>
        <row r="136">
          <cell r="A136" t="str">
            <v>Стојановић</v>
          </cell>
          <cell r="B136" t="str">
            <v>Сандра</v>
          </cell>
        </row>
        <row r="137">
          <cell r="A137" t="str">
            <v>Стојсављевић</v>
          </cell>
          <cell r="B137" t="str">
            <v>Војислав</v>
          </cell>
        </row>
        <row r="138">
          <cell r="A138" t="str">
            <v>Тадић</v>
          </cell>
          <cell r="B138" t="str">
            <v>Сања</v>
          </cell>
        </row>
        <row r="139">
          <cell r="A139" t="str">
            <v>Тадић</v>
          </cell>
          <cell r="B139" t="str">
            <v>Марија</v>
          </cell>
        </row>
        <row r="140">
          <cell r="A140" t="str">
            <v>Тасић</v>
          </cell>
          <cell r="B140" t="str">
            <v>Андријана</v>
          </cell>
        </row>
        <row r="141">
          <cell r="A141" t="str">
            <v>Терзић</v>
          </cell>
          <cell r="B141" t="str">
            <v>Милица</v>
          </cell>
        </row>
        <row r="142">
          <cell r="A142" t="str">
            <v>Томић</v>
          </cell>
          <cell r="B142" t="str">
            <v>Јована</v>
          </cell>
        </row>
        <row r="143">
          <cell r="A143" t="str">
            <v>Томић</v>
          </cell>
          <cell r="B143" t="str">
            <v>Ксенија</v>
          </cell>
        </row>
        <row r="144">
          <cell r="A144" t="str">
            <v>Томовић</v>
          </cell>
          <cell r="B144" t="str">
            <v>Катарина</v>
          </cell>
        </row>
        <row r="145">
          <cell r="A145" t="str">
            <v>Трипковић</v>
          </cell>
          <cell r="B145" t="str">
            <v>Драгана</v>
          </cell>
        </row>
        <row r="146">
          <cell r="A146" t="str">
            <v>Ћендић</v>
          </cell>
          <cell r="B146" t="str">
            <v>Немања</v>
          </cell>
        </row>
        <row r="147">
          <cell r="A147" t="str">
            <v>Ћериман</v>
          </cell>
          <cell r="B147" t="str">
            <v>Радиша</v>
          </cell>
        </row>
        <row r="148">
          <cell r="A148" t="str">
            <v>Ћирић</v>
          </cell>
          <cell r="B148" t="str">
            <v>Јелена</v>
          </cell>
        </row>
        <row r="149">
          <cell r="A149" t="str">
            <v>Ћоровић</v>
          </cell>
          <cell r="B149" t="str">
            <v>Бојан</v>
          </cell>
        </row>
        <row r="150">
          <cell r="A150" t="str">
            <v>Ћурчић</v>
          </cell>
          <cell r="B150" t="str">
            <v>Никола</v>
          </cell>
        </row>
        <row r="151">
          <cell r="A151" t="str">
            <v>Цветковић</v>
          </cell>
          <cell r="B151" t="str">
            <v>Дејана</v>
          </cell>
        </row>
        <row r="152">
          <cell r="A152" t="str">
            <v>Цијан</v>
          </cell>
          <cell r="B152" t="str">
            <v>Игор</v>
          </cell>
        </row>
        <row r="153">
          <cell r="A153" t="str">
            <v>Чабрило</v>
          </cell>
          <cell r="B153" t="str">
            <v>Нина</v>
          </cell>
        </row>
        <row r="154">
          <cell r="A154" t="str">
            <v>Чарман</v>
          </cell>
          <cell r="B154" t="str">
            <v>Катарина</v>
          </cell>
        </row>
        <row r="155">
          <cell r="A155" t="str">
            <v>Шањевић</v>
          </cell>
          <cell r="B155" t="str">
            <v>Љубица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37" zoomScale="110" zoomScaleNormal="110" workbookViewId="0">
      <selection activeCell="M4" sqref="M4"/>
    </sheetView>
  </sheetViews>
  <sheetFormatPr defaultRowHeight="15.75"/>
  <cols>
    <col min="1" max="1" width="8.83203125" style="1" customWidth="1"/>
    <col min="2" max="2" width="25.5" style="5" customWidth="1"/>
    <col min="3" max="3" width="16.6640625" style="5" customWidth="1"/>
    <col min="4" max="7" width="9.33203125" style="1"/>
    <col min="8" max="8" width="9.83203125" style="1" customWidth="1"/>
    <col min="9" max="9" width="11.6640625" style="1" customWidth="1"/>
    <col min="10" max="10" width="12.83203125" customWidth="1"/>
    <col min="11" max="16384" width="9.33203125" style="1"/>
  </cols>
  <sheetData>
    <row r="1" spans="1:14" ht="32.25" customHeight="1">
      <c r="A1" s="31" t="s">
        <v>0</v>
      </c>
      <c r="B1" s="37" t="s">
        <v>1</v>
      </c>
      <c r="C1" s="38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8</v>
      </c>
      <c r="I1" s="34" t="s">
        <v>304</v>
      </c>
      <c r="J1" s="35" t="s">
        <v>305</v>
      </c>
      <c r="K1" s="36" t="s">
        <v>7</v>
      </c>
    </row>
    <row r="2" spans="1:14">
      <c r="A2" s="60">
        <v>1</v>
      </c>
      <c r="B2" s="43" t="str">
        <f>'[1]tab 0'!A2&amp;" "&amp;'[1]tab 0'!B2</f>
        <v>Анђелковић Марко</v>
      </c>
      <c r="C2" s="43" t="s">
        <v>146</v>
      </c>
      <c r="D2" s="26">
        <v>5</v>
      </c>
      <c r="E2" s="27">
        <v>2.5</v>
      </c>
      <c r="F2" s="27">
        <v>0</v>
      </c>
      <c r="G2" s="28">
        <v>0</v>
      </c>
      <c r="H2" s="51">
        <v>4</v>
      </c>
      <c r="I2" s="29">
        <f>SUM(D2:H2)</f>
        <v>11.5</v>
      </c>
      <c r="J2" s="49">
        <v>19</v>
      </c>
      <c r="K2" s="41">
        <f>SUM(I2:J2)</f>
        <v>30.5</v>
      </c>
      <c r="M2" s="2"/>
      <c r="N2" s="2"/>
    </row>
    <row r="3" spans="1:14">
      <c r="A3" s="9">
        <v>2</v>
      </c>
      <c r="B3" s="43" t="str">
        <f>'[1]tab 0'!A3&amp;" "&amp;'[1]tab 0'!B3</f>
        <v>Анђелковић Исидора</v>
      </c>
      <c r="C3" s="43" t="s">
        <v>147</v>
      </c>
      <c r="D3" s="18">
        <v>1</v>
      </c>
      <c r="E3" s="16">
        <v>4</v>
      </c>
      <c r="F3" s="16">
        <v>0</v>
      </c>
      <c r="G3" s="13">
        <v>2</v>
      </c>
      <c r="H3" s="46">
        <v>4</v>
      </c>
      <c r="I3" s="29">
        <f t="shared" ref="I3:I40" si="0">SUM(D3:H3)</f>
        <v>11</v>
      </c>
      <c r="J3" s="50">
        <v>0</v>
      </c>
      <c r="K3" s="41">
        <f t="shared" ref="K3:K40" si="1">SUM(I3:J3)</f>
        <v>11</v>
      </c>
      <c r="L3" s="62">
        <v>5</v>
      </c>
      <c r="M3" s="2"/>
      <c r="N3" s="2"/>
    </row>
    <row r="4" spans="1:14">
      <c r="A4" s="9">
        <v>3</v>
      </c>
      <c r="B4" s="43" t="str">
        <f>'[1]tab 0'!A4&amp;" "&amp;'[1]tab 0'!B4</f>
        <v>Аџић Данило</v>
      </c>
      <c r="C4" s="43" t="s">
        <v>148</v>
      </c>
      <c r="D4" s="18"/>
      <c r="E4" s="16"/>
      <c r="F4" s="16"/>
      <c r="G4" s="13"/>
      <c r="H4" s="46"/>
      <c r="I4" s="29">
        <f t="shared" si="0"/>
        <v>0</v>
      </c>
      <c r="J4" s="50"/>
      <c r="K4" s="41">
        <f t="shared" si="1"/>
        <v>0</v>
      </c>
      <c r="M4" s="2"/>
      <c r="N4" s="2"/>
    </row>
    <row r="5" spans="1:14">
      <c r="A5" s="9">
        <v>4</v>
      </c>
      <c r="B5" s="43" t="str">
        <f>'[1]tab 0'!A5&amp;" "&amp;'[1]tab 0'!B5</f>
        <v>Батаковић Марко</v>
      </c>
      <c r="C5" s="43" t="s">
        <v>149</v>
      </c>
      <c r="D5" s="18"/>
      <c r="E5" s="16"/>
      <c r="F5" s="16"/>
      <c r="G5" s="13"/>
      <c r="H5" s="46"/>
      <c r="I5" s="29">
        <f t="shared" si="0"/>
        <v>0</v>
      </c>
      <c r="J5" s="50"/>
      <c r="K5" s="41">
        <f t="shared" si="1"/>
        <v>0</v>
      </c>
      <c r="M5" s="2"/>
      <c r="N5" s="2"/>
    </row>
    <row r="6" spans="1:14">
      <c r="A6" s="60">
        <v>5</v>
      </c>
      <c r="B6" s="43" t="str">
        <f>'[1]tab 0'!A6&amp;" "&amp;'[1]tab 0'!B6</f>
        <v>Безбрадица Вања</v>
      </c>
      <c r="C6" s="43" t="s">
        <v>150</v>
      </c>
      <c r="D6" s="18"/>
      <c r="E6" s="16">
        <v>0</v>
      </c>
      <c r="F6" s="16">
        <v>1.5</v>
      </c>
      <c r="G6" s="13">
        <v>3</v>
      </c>
      <c r="H6" s="46">
        <v>5</v>
      </c>
      <c r="I6" s="29">
        <f t="shared" si="0"/>
        <v>9.5</v>
      </c>
      <c r="J6" s="50">
        <v>16</v>
      </c>
      <c r="K6" s="41">
        <f t="shared" si="1"/>
        <v>25.5</v>
      </c>
      <c r="L6" s="62"/>
      <c r="M6" s="2"/>
      <c r="N6" s="2"/>
    </row>
    <row r="7" spans="1:14">
      <c r="A7" s="9">
        <v>6</v>
      </c>
      <c r="B7" s="43" t="str">
        <f>'[1]tab 0'!A7&amp;" "&amp;'[1]tab 0'!B7</f>
        <v>Бијелић Ања</v>
      </c>
      <c r="C7" s="43" t="s">
        <v>151</v>
      </c>
      <c r="D7" s="18"/>
      <c r="E7" s="16">
        <v>0</v>
      </c>
      <c r="F7" s="16">
        <v>2</v>
      </c>
      <c r="G7" s="13"/>
      <c r="H7" s="46">
        <v>4</v>
      </c>
      <c r="I7" s="29">
        <f t="shared" si="0"/>
        <v>6</v>
      </c>
      <c r="J7" s="50"/>
      <c r="K7" s="41">
        <f t="shared" si="1"/>
        <v>6</v>
      </c>
      <c r="L7" s="5"/>
      <c r="M7" s="2"/>
      <c r="N7" s="2"/>
    </row>
    <row r="8" spans="1:14">
      <c r="A8" s="9">
        <v>7</v>
      </c>
      <c r="B8" s="43" t="str">
        <f>'[1]tab 0'!A8&amp;" "&amp;'[1]tab 0'!B8</f>
        <v>Богдановић Сандра</v>
      </c>
      <c r="C8" s="43" t="s">
        <v>152</v>
      </c>
      <c r="D8" s="18"/>
      <c r="E8" s="16"/>
      <c r="F8" s="16"/>
      <c r="G8" s="13"/>
      <c r="H8" s="46"/>
      <c r="I8" s="29">
        <f t="shared" si="0"/>
        <v>0</v>
      </c>
      <c r="J8" s="50"/>
      <c r="K8" s="41">
        <f t="shared" si="1"/>
        <v>0</v>
      </c>
      <c r="L8" s="5"/>
      <c r="M8" s="2"/>
      <c r="N8" s="2"/>
    </row>
    <row r="9" spans="1:14">
      <c r="A9" s="9">
        <v>8</v>
      </c>
      <c r="B9" s="43" t="str">
        <f>'[1]tab 0'!A9&amp;" "&amp;'[1]tab 0'!B9</f>
        <v>Божић Марија</v>
      </c>
      <c r="C9" s="43" t="s">
        <v>153</v>
      </c>
      <c r="D9" s="18">
        <v>0.5</v>
      </c>
      <c r="E9" s="16"/>
      <c r="F9" s="16">
        <v>3</v>
      </c>
      <c r="G9" s="13">
        <v>1.5</v>
      </c>
      <c r="H9" s="46">
        <v>5</v>
      </c>
      <c r="I9" s="29">
        <f t="shared" si="0"/>
        <v>10</v>
      </c>
      <c r="J9" s="50">
        <v>20</v>
      </c>
      <c r="K9" s="41">
        <f t="shared" si="1"/>
        <v>30</v>
      </c>
      <c r="L9" s="64"/>
      <c r="M9" s="2"/>
      <c r="N9" s="2"/>
    </row>
    <row r="10" spans="1:14">
      <c r="A10" s="9">
        <v>9</v>
      </c>
      <c r="B10" s="43" t="str">
        <f>'[1]tab 0'!A10&amp;" "&amp;'[1]tab 0'!B10</f>
        <v>Бојовић Милутин</v>
      </c>
      <c r="C10" s="43" t="s">
        <v>154</v>
      </c>
      <c r="D10" s="18">
        <v>0</v>
      </c>
      <c r="E10" s="16"/>
      <c r="F10" s="16"/>
      <c r="G10" s="13"/>
      <c r="H10" s="46"/>
      <c r="I10" s="29">
        <f t="shared" si="0"/>
        <v>0</v>
      </c>
      <c r="J10" s="50"/>
      <c r="K10" s="41">
        <f t="shared" si="1"/>
        <v>0</v>
      </c>
      <c r="L10" s="5"/>
      <c r="M10" s="2"/>
      <c r="N10" s="2"/>
    </row>
    <row r="11" spans="1:14">
      <c r="A11" s="10">
        <v>10</v>
      </c>
      <c r="B11" s="43" t="str">
        <f>'[1]tab 0'!A11&amp;" "&amp;'[1]tab 0'!B11</f>
        <v>Боровић Марија</v>
      </c>
      <c r="C11" s="43" t="s">
        <v>155</v>
      </c>
      <c r="D11" s="17">
        <v>1</v>
      </c>
      <c r="E11" s="14">
        <v>2</v>
      </c>
      <c r="F11" s="14">
        <v>1.5</v>
      </c>
      <c r="G11" s="12">
        <v>0</v>
      </c>
      <c r="H11" s="47">
        <v>5</v>
      </c>
      <c r="I11" s="29">
        <f t="shared" si="0"/>
        <v>9.5</v>
      </c>
      <c r="J11" s="50">
        <v>0</v>
      </c>
      <c r="K11" s="41">
        <f t="shared" si="1"/>
        <v>9.5</v>
      </c>
      <c r="L11" s="64"/>
      <c r="M11" s="2"/>
      <c r="N11" s="2"/>
    </row>
    <row r="12" spans="1:14">
      <c r="A12" s="63">
        <v>11</v>
      </c>
      <c r="B12" s="43" t="str">
        <f>'[1]tab 0'!A12&amp;" "&amp;'[1]tab 0'!B12</f>
        <v>Бубања Марија</v>
      </c>
      <c r="C12" s="43" t="s">
        <v>156</v>
      </c>
      <c r="D12" s="17">
        <v>4.5</v>
      </c>
      <c r="E12" s="14">
        <v>4.5</v>
      </c>
      <c r="F12" s="15">
        <v>2.5</v>
      </c>
      <c r="G12" s="12"/>
      <c r="H12" s="47"/>
      <c r="I12" s="29">
        <f t="shared" si="0"/>
        <v>11.5</v>
      </c>
      <c r="J12" s="50">
        <v>20</v>
      </c>
      <c r="K12" s="41">
        <f t="shared" si="1"/>
        <v>31.5</v>
      </c>
      <c r="L12" s="64"/>
      <c r="M12" s="2"/>
      <c r="N12" s="2"/>
    </row>
    <row r="13" spans="1:14">
      <c r="A13" s="10">
        <v>12</v>
      </c>
      <c r="B13" s="43" t="str">
        <f>'[1]tab 0'!A13&amp;" "&amp;'[1]tab 0'!B13</f>
        <v>Васић Катарина</v>
      </c>
      <c r="C13" s="43" t="s">
        <v>157</v>
      </c>
      <c r="D13" s="17">
        <v>4.5</v>
      </c>
      <c r="E13" s="14">
        <v>4.5</v>
      </c>
      <c r="F13" s="14">
        <v>4</v>
      </c>
      <c r="G13" s="12">
        <v>5</v>
      </c>
      <c r="H13" s="47"/>
      <c r="I13" s="29">
        <f t="shared" si="0"/>
        <v>18</v>
      </c>
      <c r="J13" s="50"/>
      <c r="K13" s="41">
        <f t="shared" si="1"/>
        <v>18</v>
      </c>
      <c r="L13" s="64"/>
      <c r="M13" s="2"/>
      <c r="N13" s="2"/>
    </row>
    <row r="14" spans="1:14">
      <c r="A14" s="4">
        <v>13</v>
      </c>
      <c r="B14" s="43" t="str">
        <f>'[1]tab 0'!A14&amp;" "&amp;'[1]tab 0'!B14</f>
        <v>Васић Драгана</v>
      </c>
      <c r="C14" s="43" t="s">
        <v>158</v>
      </c>
      <c r="D14" s="17"/>
      <c r="E14" s="14"/>
      <c r="F14" s="14"/>
      <c r="G14" s="12"/>
      <c r="H14" s="47"/>
      <c r="I14" s="29">
        <f t="shared" si="0"/>
        <v>0</v>
      </c>
      <c r="J14" s="50"/>
      <c r="K14" s="41">
        <f t="shared" si="1"/>
        <v>0</v>
      </c>
      <c r="L14" s="5"/>
      <c r="M14" s="2"/>
      <c r="N14" s="2"/>
    </row>
    <row r="15" spans="1:14">
      <c r="A15" s="63">
        <v>14</v>
      </c>
      <c r="B15" s="43" t="str">
        <f>'[1]tab 0'!A15&amp;" "&amp;'[1]tab 0'!B15</f>
        <v>Величковић Виктор</v>
      </c>
      <c r="C15" s="43" t="s">
        <v>159</v>
      </c>
      <c r="D15" s="17">
        <v>4.5</v>
      </c>
      <c r="E15" s="14">
        <v>5</v>
      </c>
      <c r="F15" s="14">
        <v>5</v>
      </c>
      <c r="G15" s="12">
        <v>1</v>
      </c>
      <c r="H15" s="47">
        <v>2</v>
      </c>
      <c r="I15" s="29">
        <f t="shared" si="0"/>
        <v>17.5</v>
      </c>
      <c r="J15" s="50">
        <v>16</v>
      </c>
      <c r="K15" s="41">
        <f t="shared" si="1"/>
        <v>33.5</v>
      </c>
      <c r="L15" s="62"/>
      <c r="M15" s="2"/>
      <c r="N15" s="2"/>
    </row>
    <row r="16" spans="1:14">
      <c r="A16" s="10">
        <v>15</v>
      </c>
      <c r="B16" s="43" t="str">
        <f>'[1]tab 0'!A16&amp;" "&amp;'[1]tab 0'!B16</f>
        <v>Вељовић Тијана</v>
      </c>
      <c r="C16" s="43" t="s">
        <v>160</v>
      </c>
      <c r="D16" s="17"/>
      <c r="E16" s="14"/>
      <c r="F16" s="14"/>
      <c r="G16" s="12"/>
      <c r="H16" s="47"/>
      <c r="I16" s="29">
        <f t="shared" si="0"/>
        <v>0</v>
      </c>
      <c r="J16" s="50"/>
      <c r="K16" s="41">
        <f t="shared" si="1"/>
        <v>0</v>
      </c>
      <c r="M16" s="2"/>
      <c r="N16" s="2"/>
    </row>
    <row r="17" spans="1:14">
      <c r="A17" s="63">
        <v>16</v>
      </c>
      <c r="B17" s="43" t="str">
        <f>'[1]tab 0'!A17&amp;" "&amp;'[1]tab 0'!B17</f>
        <v>Видојевић Симона</v>
      </c>
      <c r="C17" s="43" t="s">
        <v>161</v>
      </c>
      <c r="D17" s="17">
        <v>1.5</v>
      </c>
      <c r="E17" s="14">
        <v>2</v>
      </c>
      <c r="F17" s="14">
        <v>3.5</v>
      </c>
      <c r="G17" s="12"/>
      <c r="H17" s="52">
        <v>5</v>
      </c>
      <c r="I17" s="29">
        <f t="shared" si="0"/>
        <v>12</v>
      </c>
      <c r="J17" s="50">
        <v>11.5</v>
      </c>
      <c r="K17" s="41">
        <f t="shared" si="1"/>
        <v>23.5</v>
      </c>
      <c r="M17" s="2"/>
      <c r="N17" s="2"/>
    </row>
    <row r="18" spans="1:14">
      <c r="A18" s="10">
        <v>17</v>
      </c>
      <c r="B18" s="43" t="str">
        <f>'[1]tab 0'!A18&amp;" "&amp;'[1]tab 0'!B18</f>
        <v>Витић Огњен</v>
      </c>
      <c r="C18" s="43" t="s">
        <v>162</v>
      </c>
      <c r="D18" s="17">
        <v>0</v>
      </c>
      <c r="E18" s="14"/>
      <c r="F18" s="14">
        <v>0</v>
      </c>
      <c r="G18" s="12"/>
      <c r="H18" s="47"/>
      <c r="I18" s="29">
        <f t="shared" si="0"/>
        <v>0</v>
      </c>
      <c r="J18" s="50"/>
      <c r="K18" s="41">
        <f t="shared" si="1"/>
        <v>0</v>
      </c>
      <c r="M18" s="2"/>
      <c r="N18" s="2"/>
    </row>
    <row r="19" spans="1:14">
      <c r="A19" s="10">
        <v>18</v>
      </c>
      <c r="B19" s="43" t="str">
        <f>'[1]tab 0'!A19&amp;" "&amp;'[1]tab 0'!B19</f>
        <v>Влајсављевић Наташа</v>
      </c>
      <c r="C19" s="43" t="s">
        <v>163</v>
      </c>
      <c r="D19" s="17"/>
      <c r="E19" s="14">
        <v>4</v>
      </c>
      <c r="F19" s="14">
        <v>2.5</v>
      </c>
      <c r="G19" s="12"/>
      <c r="H19" s="47"/>
      <c r="I19" s="29">
        <f t="shared" si="0"/>
        <v>6.5</v>
      </c>
      <c r="J19" s="50"/>
      <c r="K19" s="41">
        <f t="shared" si="1"/>
        <v>6.5</v>
      </c>
      <c r="M19" s="2"/>
      <c r="N19" s="2"/>
    </row>
    <row r="20" spans="1:14">
      <c r="A20" s="59">
        <v>19</v>
      </c>
      <c r="B20" s="43" t="str">
        <f>'[1]tab 0'!A20&amp;" "&amp;'[1]tab 0'!B20</f>
        <v>Вујетић Марко</v>
      </c>
      <c r="C20" s="43" t="s">
        <v>164</v>
      </c>
      <c r="D20" s="39">
        <v>3.5</v>
      </c>
      <c r="E20" s="14">
        <v>0</v>
      </c>
      <c r="F20" s="14">
        <v>1</v>
      </c>
      <c r="G20" s="11">
        <v>2</v>
      </c>
      <c r="H20" s="47">
        <v>5</v>
      </c>
      <c r="I20" s="29">
        <f t="shared" si="0"/>
        <v>11.5</v>
      </c>
      <c r="J20" s="50">
        <v>11.5</v>
      </c>
      <c r="K20" s="41">
        <f t="shared" si="1"/>
        <v>23</v>
      </c>
      <c r="L20" s="62"/>
      <c r="M20" s="2"/>
      <c r="N20" s="2"/>
    </row>
    <row r="21" spans="1:14">
      <c r="A21" s="59">
        <v>20</v>
      </c>
      <c r="B21" s="43" t="str">
        <f>'[1]tab 0'!A21&amp;" "&amp;'[1]tab 0'!B21</f>
        <v>Вуковић Миљана</v>
      </c>
      <c r="C21" s="43" t="s">
        <v>165</v>
      </c>
      <c r="D21" s="39">
        <v>5</v>
      </c>
      <c r="E21" s="14">
        <v>4.5</v>
      </c>
      <c r="F21" s="14">
        <v>5</v>
      </c>
      <c r="G21" s="11">
        <v>3.5</v>
      </c>
      <c r="H21" s="47">
        <v>9</v>
      </c>
      <c r="I21" s="29">
        <f t="shared" si="0"/>
        <v>27</v>
      </c>
      <c r="J21" s="50">
        <v>18.5</v>
      </c>
      <c r="K21" s="41">
        <f t="shared" si="1"/>
        <v>45.5</v>
      </c>
      <c r="M21" s="2"/>
      <c r="N21" s="2"/>
    </row>
    <row r="22" spans="1:14">
      <c r="A22" s="3">
        <v>21</v>
      </c>
      <c r="B22" s="43" t="str">
        <f>'[1]tab 0'!A22&amp;" "&amp;'[1]tab 0'!B22</f>
        <v>Вучковић Милица</v>
      </c>
      <c r="C22" s="43" t="s">
        <v>166</v>
      </c>
      <c r="D22" s="39"/>
      <c r="E22" s="14"/>
      <c r="F22" s="14"/>
      <c r="G22" s="11"/>
      <c r="H22" s="47"/>
      <c r="I22" s="29">
        <f t="shared" si="0"/>
        <v>0</v>
      </c>
      <c r="J22" s="50"/>
      <c r="K22" s="41">
        <f t="shared" si="1"/>
        <v>0</v>
      </c>
      <c r="M22" s="2"/>
      <c r="N22" s="2"/>
    </row>
    <row r="23" spans="1:14">
      <c r="A23" s="3">
        <v>22</v>
      </c>
      <c r="B23" s="43" t="str">
        <f>'[1]tab 0'!A23&amp;" "&amp;'[1]tab 0'!B23</f>
        <v>Голубовић Биљана</v>
      </c>
      <c r="C23" s="43" t="s">
        <v>167</v>
      </c>
      <c r="D23" s="39"/>
      <c r="E23" s="14">
        <v>1.5</v>
      </c>
      <c r="F23" s="14">
        <v>2.5</v>
      </c>
      <c r="G23" s="11">
        <v>2</v>
      </c>
      <c r="H23" s="47">
        <v>4</v>
      </c>
      <c r="I23" s="29">
        <f t="shared" si="0"/>
        <v>10</v>
      </c>
      <c r="J23" s="50"/>
      <c r="K23" s="41">
        <f t="shared" si="1"/>
        <v>10</v>
      </c>
      <c r="L23" s="62"/>
      <c r="M23" s="2"/>
      <c r="N23" s="2"/>
    </row>
    <row r="24" spans="1:14">
      <c r="A24" s="59">
        <v>23</v>
      </c>
      <c r="B24" s="43" t="str">
        <f>'[1]tab 0'!A24&amp;" "&amp;'[1]tab 0'!B24</f>
        <v>Гочанин Јована</v>
      </c>
      <c r="C24" s="43" t="s">
        <v>168</v>
      </c>
      <c r="D24" s="39">
        <v>2</v>
      </c>
      <c r="E24" s="14"/>
      <c r="F24" s="14">
        <v>3.5</v>
      </c>
      <c r="G24" s="11">
        <v>4</v>
      </c>
      <c r="H24" s="47">
        <v>2</v>
      </c>
      <c r="I24" s="29">
        <f t="shared" si="0"/>
        <v>11.5</v>
      </c>
      <c r="J24" s="50">
        <v>16.5</v>
      </c>
      <c r="K24" s="41">
        <f t="shared" si="1"/>
        <v>28</v>
      </c>
      <c r="L24" s="62"/>
      <c r="M24" s="2"/>
      <c r="N24" s="2"/>
    </row>
    <row r="25" spans="1:14">
      <c r="A25" s="59">
        <v>24</v>
      </c>
      <c r="B25" s="43" t="str">
        <f>'[1]tab 0'!A25&amp;" "&amp;'[1]tab 0'!B25</f>
        <v>Грбић Предраг</v>
      </c>
      <c r="C25" s="43" t="s">
        <v>169</v>
      </c>
      <c r="D25" s="39">
        <v>0</v>
      </c>
      <c r="E25" s="14">
        <v>1.5</v>
      </c>
      <c r="F25" s="14">
        <v>2.5</v>
      </c>
      <c r="G25" s="11">
        <v>1</v>
      </c>
      <c r="H25" s="47">
        <v>5</v>
      </c>
      <c r="I25" s="29">
        <f t="shared" si="0"/>
        <v>10</v>
      </c>
      <c r="J25" s="50">
        <v>19</v>
      </c>
      <c r="K25" s="41">
        <f t="shared" si="1"/>
        <v>29</v>
      </c>
      <c r="L25" s="62"/>
      <c r="M25" s="2"/>
      <c r="N25" s="2"/>
    </row>
    <row r="26" spans="1:14">
      <c r="A26" s="3">
        <v>25</v>
      </c>
      <c r="B26" s="43" t="str">
        <f>'[1]tab 0'!A26&amp;" "&amp;'[1]tab 0'!B26</f>
        <v>Грковић Срђан</v>
      </c>
      <c r="C26" s="43" t="s">
        <v>170</v>
      </c>
      <c r="D26" s="39"/>
      <c r="E26" s="14"/>
      <c r="F26" s="14"/>
      <c r="G26" s="11"/>
      <c r="H26" s="47"/>
      <c r="I26" s="29">
        <f t="shared" si="0"/>
        <v>0</v>
      </c>
      <c r="J26" s="50"/>
      <c r="K26" s="41">
        <f t="shared" si="1"/>
        <v>0</v>
      </c>
      <c r="M26" s="2"/>
      <c r="N26" s="2"/>
    </row>
    <row r="27" spans="1:14">
      <c r="A27" s="59">
        <v>26</v>
      </c>
      <c r="B27" s="43" t="str">
        <f>'[1]tab 0'!A27&amp;" "&amp;'[1]tab 0'!B27</f>
        <v>Грубишић Ивана</v>
      </c>
      <c r="C27" s="43" t="s">
        <v>171</v>
      </c>
      <c r="D27" s="39">
        <v>2</v>
      </c>
      <c r="E27" s="14">
        <v>5</v>
      </c>
      <c r="F27" s="14">
        <v>2</v>
      </c>
      <c r="G27" s="11">
        <v>2.5</v>
      </c>
      <c r="H27" s="47">
        <v>4</v>
      </c>
      <c r="I27" s="29">
        <f t="shared" si="0"/>
        <v>15.5</v>
      </c>
      <c r="J27" s="50">
        <v>14</v>
      </c>
      <c r="K27" s="41">
        <f t="shared" si="1"/>
        <v>29.5</v>
      </c>
      <c r="M27" s="2"/>
      <c r="N27" s="2"/>
    </row>
    <row r="28" spans="1:14">
      <c r="A28" s="3">
        <v>27</v>
      </c>
      <c r="B28" s="43" t="str">
        <f>'[1]tab 0'!A28&amp;" "&amp;'[1]tab 0'!B28</f>
        <v>Грујић Сандра</v>
      </c>
      <c r="C28" s="43" t="s">
        <v>172</v>
      </c>
      <c r="D28" s="39"/>
      <c r="E28" s="14"/>
      <c r="F28" s="14"/>
      <c r="G28" s="11"/>
      <c r="H28" s="47"/>
      <c r="I28" s="29">
        <f t="shared" si="0"/>
        <v>0</v>
      </c>
      <c r="J28" s="50"/>
      <c r="K28" s="41">
        <f t="shared" si="1"/>
        <v>0</v>
      </c>
      <c r="M28" s="2"/>
      <c r="N28" s="2"/>
    </row>
    <row r="29" spans="1:14">
      <c r="A29" s="3">
        <v>28</v>
      </c>
      <c r="B29" s="43" t="str">
        <f>'[1]tab 0'!A29&amp;" "&amp;'[1]tab 0'!B29</f>
        <v>Даниловић Уна</v>
      </c>
      <c r="C29" s="43" t="s">
        <v>173</v>
      </c>
      <c r="D29" s="39">
        <v>0</v>
      </c>
      <c r="E29" s="14">
        <v>3.5</v>
      </c>
      <c r="F29" s="14">
        <v>3.5</v>
      </c>
      <c r="G29" s="11"/>
      <c r="H29" s="47">
        <v>3</v>
      </c>
      <c r="I29" s="29">
        <f t="shared" si="0"/>
        <v>10</v>
      </c>
      <c r="J29" s="50"/>
      <c r="K29" s="41">
        <f t="shared" si="1"/>
        <v>10</v>
      </c>
      <c r="L29" s="62"/>
      <c r="M29" s="2"/>
      <c r="N29" s="2"/>
    </row>
    <row r="30" spans="1:14">
      <c r="A30" s="59">
        <v>29</v>
      </c>
      <c r="B30" s="43" t="str">
        <f>'[1]tab 0'!A30&amp;" "&amp;'[1]tab 0'!B30</f>
        <v>Добрић Лана</v>
      </c>
      <c r="C30" s="43" t="s">
        <v>174</v>
      </c>
      <c r="D30" s="39">
        <v>1.5</v>
      </c>
      <c r="E30" s="14">
        <v>5</v>
      </c>
      <c r="F30" s="14">
        <v>5</v>
      </c>
      <c r="G30" s="11">
        <v>3</v>
      </c>
      <c r="H30" s="47">
        <v>5</v>
      </c>
      <c r="I30" s="29">
        <f t="shared" si="0"/>
        <v>19.5</v>
      </c>
      <c r="J30" s="50">
        <v>19.5</v>
      </c>
      <c r="K30" s="41">
        <f t="shared" si="1"/>
        <v>39</v>
      </c>
      <c r="M30" s="2"/>
      <c r="N30" s="2"/>
    </row>
    <row r="31" spans="1:14">
      <c r="A31" s="59">
        <v>30</v>
      </c>
      <c r="B31" s="43" t="str">
        <f>'[1]tab 0'!A31&amp;" "&amp;'[1]tab 0'!B31</f>
        <v>Драшковић Доротеа</v>
      </c>
      <c r="C31" s="43" t="s">
        <v>175</v>
      </c>
      <c r="D31" s="39">
        <v>2.5</v>
      </c>
      <c r="E31" s="14">
        <v>5</v>
      </c>
      <c r="F31" s="14"/>
      <c r="G31" s="11">
        <v>1.5</v>
      </c>
      <c r="H31" s="47">
        <v>5</v>
      </c>
      <c r="I31" s="29">
        <f t="shared" si="0"/>
        <v>14</v>
      </c>
      <c r="J31" s="50">
        <v>17</v>
      </c>
      <c r="K31" s="41">
        <f t="shared" si="1"/>
        <v>31</v>
      </c>
      <c r="L31" s="62"/>
      <c r="M31" s="2"/>
      <c r="N31" s="2"/>
    </row>
    <row r="32" spans="1:14">
      <c r="A32" s="3">
        <v>31</v>
      </c>
      <c r="B32" s="43" t="str">
        <f>'[1]tab 0'!A32&amp;" "&amp;'[1]tab 0'!B32</f>
        <v>Ђенге Марија</v>
      </c>
      <c r="C32" s="43" t="s">
        <v>176</v>
      </c>
      <c r="D32" s="39">
        <v>0</v>
      </c>
      <c r="E32" s="14">
        <v>2</v>
      </c>
      <c r="F32" s="14">
        <v>0</v>
      </c>
      <c r="G32" s="11">
        <v>2.5</v>
      </c>
      <c r="H32" s="47">
        <v>5</v>
      </c>
      <c r="I32" s="29">
        <f t="shared" si="0"/>
        <v>9.5</v>
      </c>
      <c r="J32" s="50">
        <v>0</v>
      </c>
      <c r="K32" s="41">
        <f t="shared" si="1"/>
        <v>9.5</v>
      </c>
      <c r="L32" s="62">
        <v>6</v>
      </c>
      <c r="M32" s="2"/>
      <c r="N32" s="2"/>
    </row>
    <row r="33" spans="1:14">
      <c r="A33" s="59">
        <v>32</v>
      </c>
      <c r="B33" s="43" t="str">
        <f>'[1]tab 0'!A33&amp;" "&amp;'[1]tab 0'!B33</f>
        <v>Ђорђевић Мина</v>
      </c>
      <c r="C33" s="43" t="s">
        <v>177</v>
      </c>
      <c r="D33" s="39">
        <v>3.5</v>
      </c>
      <c r="E33" s="14">
        <v>5</v>
      </c>
      <c r="F33" s="14">
        <v>4</v>
      </c>
      <c r="G33" s="11">
        <v>5</v>
      </c>
      <c r="H33" s="47">
        <v>8</v>
      </c>
      <c r="I33" s="29">
        <f t="shared" si="0"/>
        <v>25.5</v>
      </c>
      <c r="J33" s="50">
        <v>22.5</v>
      </c>
      <c r="K33" s="41">
        <f t="shared" si="1"/>
        <v>48</v>
      </c>
      <c r="M33" s="2"/>
      <c r="N33" s="2"/>
    </row>
    <row r="34" spans="1:14">
      <c r="A34" s="59">
        <v>33</v>
      </c>
      <c r="B34" s="43" t="str">
        <f>'[1]tab 0'!A34&amp;" "&amp;'[1]tab 0'!B34</f>
        <v>Ђурић Димитрије</v>
      </c>
      <c r="C34" s="43" t="s">
        <v>178</v>
      </c>
      <c r="D34" s="39">
        <v>5</v>
      </c>
      <c r="E34" s="14">
        <v>5</v>
      </c>
      <c r="F34" s="14">
        <v>5</v>
      </c>
      <c r="G34" s="11">
        <v>3</v>
      </c>
      <c r="H34" s="47">
        <v>7</v>
      </c>
      <c r="I34" s="29">
        <f t="shared" si="0"/>
        <v>25</v>
      </c>
      <c r="J34" s="50">
        <v>20.5</v>
      </c>
      <c r="K34" s="41">
        <f t="shared" si="1"/>
        <v>45.5</v>
      </c>
      <c r="M34" s="2"/>
      <c r="N34" s="2"/>
    </row>
    <row r="35" spans="1:14">
      <c r="A35" s="59">
        <v>34</v>
      </c>
      <c r="B35" s="43" t="str">
        <f>'[1]tab 0'!A35&amp;" "&amp;'[1]tab 0'!B35</f>
        <v>Ђурковић Катарина</v>
      </c>
      <c r="C35" s="43" t="s">
        <v>179</v>
      </c>
      <c r="D35" s="39">
        <v>2</v>
      </c>
      <c r="E35" s="14">
        <v>3</v>
      </c>
      <c r="F35" s="14">
        <v>3.5</v>
      </c>
      <c r="G35" s="11">
        <v>2.5</v>
      </c>
      <c r="H35" s="47">
        <v>5</v>
      </c>
      <c r="I35" s="29">
        <f t="shared" si="0"/>
        <v>16</v>
      </c>
      <c r="J35" s="50">
        <v>11.5</v>
      </c>
      <c r="K35" s="41">
        <f t="shared" si="1"/>
        <v>27.5</v>
      </c>
      <c r="M35" s="2"/>
      <c r="N35" s="2"/>
    </row>
    <row r="36" spans="1:14">
      <c r="A36" s="3">
        <v>35</v>
      </c>
      <c r="B36" s="43" t="str">
        <f>'[1]tab 0'!A36&amp;" "&amp;'[1]tab 0'!B36</f>
        <v>Живковић Тамара</v>
      </c>
      <c r="C36" s="43" t="s">
        <v>180</v>
      </c>
      <c r="D36" s="39"/>
      <c r="E36" s="14"/>
      <c r="F36" s="14"/>
      <c r="G36" s="11"/>
      <c r="H36" s="47"/>
      <c r="I36" s="29">
        <f t="shared" si="0"/>
        <v>0</v>
      </c>
      <c r="J36" s="50"/>
      <c r="K36" s="41">
        <f t="shared" si="1"/>
        <v>0</v>
      </c>
      <c r="M36" s="2"/>
      <c r="N36" s="2"/>
    </row>
    <row r="37" spans="1:14">
      <c r="A37" s="59">
        <v>36</v>
      </c>
      <c r="B37" s="43" t="str">
        <f>'[1]tab 0'!A37&amp;" "&amp;'[1]tab 0'!B37</f>
        <v>Жугић Ана</v>
      </c>
      <c r="C37" s="43" t="s">
        <v>181</v>
      </c>
      <c r="D37" s="39">
        <v>5</v>
      </c>
      <c r="E37" s="14">
        <v>2.5</v>
      </c>
      <c r="F37" s="14">
        <v>4.5</v>
      </c>
      <c r="G37" s="11">
        <v>2.5</v>
      </c>
      <c r="H37" s="47">
        <v>5</v>
      </c>
      <c r="I37" s="29">
        <f t="shared" si="0"/>
        <v>19.5</v>
      </c>
      <c r="J37" s="50">
        <v>17.5</v>
      </c>
      <c r="K37" s="41">
        <f t="shared" si="1"/>
        <v>37</v>
      </c>
      <c r="M37" s="2"/>
      <c r="N37" s="2"/>
    </row>
    <row r="38" spans="1:14">
      <c r="A38" s="3">
        <v>37</v>
      </c>
      <c r="B38" s="43" t="str">
        <f>'[1]tab 0'!A38&amp;" "&amp;'[1]tab 0'!B38</f>
        <v>Златановић Тијана</v>
      </c>
      <c r="C38" s="43" t="s">
        <v>182</v>
      </c>
      <c r="D38" s="39">
        <v>0</v>
      </c>
      <c r="E38" s="14"/>
      <c r="F38" s="14">
        <v>1</v>
      </c>
      <c r="G38" s="11"/>
      <c r="H38" s="47"/>
      <c r="I38" s="29">
        <f t="shared" si="0"/>
        <v>1</v>
      </c>
      <c r="J38" s="50"/>
      <c r="K38" s="41">
        <f t="shared" si="1"/>
        <v>1</v>
      </c>
      <c r="M38" s="2"/>
      <c r="N38" s="2"/>
    </row>
    <row r="39" spans="1:14">
      <c r="A39" s="59">
        <v>38</v>
      </c>
      <c r="B39" s="43" t="str">
        <f>'[1]tab 0'!A39&amp;" "&amp;'[1]tab 0'!B39</f>
        <v>Златковић Јована</v>
      </c>
      <c r="C39" s="43" t="s">
        <v>183</v>
      </c>
      <c r="D39" s="40">
        <v>2</v>
      </c>
      <c r="E39" s="20"/>
      <c r="F39" s="20">
        <v>2</v>
      </c>
      <c r="G39" s="21">
        <v>2.5</v>
      </c>
      <c r="H39" s="45">
        <v>3.5</v>
      </c>
      <c r="I39" s="29">
        <f t="shared" si="0"/>
        <v>10</v>
      </c>
      <c r="J39" s="49">
        <v>14</v>
      </c>
      <c r="K39" s="41">
        <f t="shared" si="1"/>
        <v>24</v>
      </c>
      <c r="L39" s="62"/>
      <c r="M39" s="2"/>
      <c r="N39" s="2"/>
    </row>
    <row r="40" spans="1:14">
      <c r="A40" s="3">
        <v>39</v>
      </c>
      <c r="B40" s="55" t="s">
        <v>184</v>
      </c>
      <c r="C40" s="56" t="s">
        <v>185</v>
      </c>
      <c r="D40" s="39">
        <v>3</v>
      </c>
      <c r="E40" s="14">
        <v>2</v>
      </c>
      <c r="F40" s="14"/>
      <c r="G40" s="11">
        <v>0</v>
      </c>
      <c r="H40" s="47">
        <v>5</v>
      </c>
      <c r="I40" s="29">
        <f t="shared" si="0"/>
        <v>10</v>
      </c>
      <c r="J40" s="50"/>
      <c r="K40" s="41">
        <f t="shared" si="1"/>
        <v>10</v>
      </c>
      <c r="L40" s="62"/>
      <c r="M40" s="2"/>
      <c r="N40" s="2"/>
    </row>
    <row r="41" spans="1:14">
      <c r="A41" s="59">
        <v>40</v>
      </c>
      <c r="B41" s="55" t="s">
        <v>339</v>
      </c>
      <c r="C41" s="56" t="s">
        <v>340</v>
      </c>
      <c r="D41" s="39">
        <v>3</v>
      </c>
      <c r="E41" s="14">
        <v>5</v>
      </c>
      <c r="F41" s="14">
        <v>4</v>
      </c>
      <c r="G41" s="11"/>
      <c r="H41" s="47"/>
      <c r="I41" s="29">
        <f t="shared" ref="I41:I46" si="2">SUM(D41:H41)</f>
        <v>12</v>
      </c>
      <c r="J41" s="50">
        <v>18</v>
      </c>
      <c r="K41" s="41">
        <f t="shared" ref="K41:K46" si="3">SUM(I41:J41)</f>
        <v>30</v>
      </c>
      <c r="L41" s="62"/>
    </row>
    <row r="42" spans="1:14">
      <c r="A42" s="3">
        <v>41</v>
      </c>
      <c r="B42" s="55" t="s">
        <v>352</v>
      </c>
      <c r="C42" s="56" t="s">
        <v>388</v>
      </c>
      <c r="D42" s="39">
        <v>1</v>
      </c>
      <c r="E42" s="14">
        <v>3.5</v>
      </c>
      <c r="F42" s="14">
        <v>3</v>
      </c>
      <c r="G42" s="11">
        <v>3</v>
      </c>
      <c r="H42" s="47">
        <v>5</v>
      </c>
      <c r="I42" s="29">
        <f t="shared" si="2"/>
        <v>15.5</v>
      </c>
      <c r="J42" s="50">
        <v>0</v>
      </c>
      <c r="K42" s="41">
        <f t="shared" si="3"/>
        <v>15.5</v>
      </c>
      <c r="L42" s="62">
        <v>5</v>
      </c>
    </row>
    <row r="43" spans="1:14">
      <c r="A43" s="59">
        <v>42</v>
      </c>
      <c r="B43" s="55" t="s">
        <v>353</v>
      </c>
      <c r="C43" s="56" t="s">
        <v>354</v>
      </c>
      <c r="D43" s="39">
        <v>0</v>
      </c>
      <c r="E43" s="14">
        <v>2.5</v>
      </c>
      <c r="F43" s="14">
        <v>1.5</v>
      </c>
      <c r="G43" s="11">
        <v>4.5</v>
      </c>
      <c r="H43" s="47">
        <v>5</v>
      </c>
      <c r="I43" s="29">
        <f t="shared" si="2"/>
        <v>13.5</v>
      </c>
      <c r="J43" s="50">
        <v>12</v>
      </c>
      <c r="K43" s="41">
        <f t="shared" si="3"/>
        <v>25.5</v>
      </c>
      <c r="L43" s="62"/>
    </row>
    <row r="44" spans="1:14">
      <c r="A44" s="59">
        <v>43</v>
      </c>
      <c r="B44" s="55" t="s">
        <v>355</v>
      </c>
      <c r="C44" s="56" t="s">
        <v>356</v>
      </c>
      <c r="D44" s="39">
        <v>3.5</v>
      </c>
      <c r="E44" s="14">
        <v>2.5</v>
      </c>
      <c r="F44" s="14">
        <v>1</v>
      </c>
      <c r="G44" s="11"/>
      <c r="H44" s="47">
        <v>4</v>
      </c>
      <c r="I44" s="29">
        <f t="shared" si="2"/>
        <v>11</v>
      </c>
      <c r="J44" s="50">
        <v>12</v>
      </c>
      <c r="K44" s="41">
        <f t="shared" si="3"/>
        <v>23</v>
      </c>
      <c r="L44" s="62"/>
    </row>
    <row r="45" spans="1:14">
      <c r="A45" s="3">
        <v>44</v>
      </c>
      <c r="B45" s="55" t="s">
        <v>357</v>
      </c>
      <c r="C45" s="56" t="s">
        <v>358</v>
      </c>
      <c r="D45" s="39">
        <v>3</v>
      </c>
      <c r="E45" s="14">
        <v>2.5</v>
      </c>
      <c r="F45" s="14">
        <v>2.5</v>
      </c>
      <c r="G45" s="11">
        <v>3</v>
      </c>
      <c r="H45" s="47">
        <v>2</v>
      </c>
      <c r="I45" s="29">
        <f t="shared" si="2"/>
        <v>13</v>
      </c>
      <c r="J45" s="50"/>
      <c r="K45" s="41">
        <f t="shared" si="3"/>
        <v>13</v>
      </c>
      <c r="L45" s="62"/>
    </row>
    <row r="46" spans="1:14">
      <c r="A46" s="53">
        <v>45</v>
      </c>
      <c r="B46" s="55" t="s">
        <v>359</v>
      </c>
      <c r="C46" s="56" t="s">
        <v>360</v>
      </c>
      <c r="D46" s="39">
        <v>2.5</v>
      </c>
      <c r="E46" s="14">
        <v>1.5</v>
      </c>
      <c r="F46" s="14">
        <v>2</v>
      </c>
      <c r="G46" s="11"/>
      <c r="H46" s="47">
        <v>4</v>
      </c>
      <c r="I46" s="29">
        <f t="shared" si="2"/>
        <v>10</v>
      </c>
      <c r="J46" s="50"/>
      <c r="K46" s="41">
        <f t="shared" si="3"/>
        <v>10</v>
      </c>
    </row>
    <row r="47" spans="1:14">
      <c r="A47" s="53">
        <v>46</v>
      </c>
      <c r="B47" s="55" t="s">
        <v>384</v>
      </c>
      <c r="C47" s="56" t="s">
        <v>385</v>
      </c>
      <c r="D47" s="39">
        <v>1</v>
      </c>
      <c r="E47" s="14">
        <v>1</v>
      </c>
      <c r="F47" s="14">
        <v>1</v>
      </c>
      <c r="G47" s="11"/>
      <c r="H47" s="47"/>
      <c r="I47" s="29">
        <f>SUM(D47:H47)</f>
        <v>3</v>
      </c>
      <c r="J47" s="50"/>
      <c r="K47" s="41">
        <f>SUM(I47:J47)</f>
        <v>3</v>
      </c>
    </row>
    <row r="48" spans="1:14">
      <c r="A48" s="53">
        <v>47</v>
      </c>
      <c r="B48" s="55" t="s">
        <v>306</v>
      </c>
      <c r="C48" s="56" t="s">
        <v>307</v>
      </c>
      <c r="D48" s="39"/>
      <c r="E48" s="14">
        <v>0</v>
      </c>
      <c r="F48" s="14"/>
      <c r="G48" s="11"/>
      <c r="H48" s="47"/>
      <c r="I48" s="29">
        <f>SUM(D48:H48)</f>
        <v>0</v>
      </c>
      <c r="J48" s="50"/>
      <c r="K48" s="41">
        <f>SUM(I48:J48)</f>
        <v>0</v>
      </c>
    </row>
    <row r="49" spans="1:12">
      <c r="A49" s="53">
        <v>48</v>
      </c>
      <c r="B49" s="55" t="s">
        <v>389</v>
      </c>
      <c r="C49" s="56" t="s">
        <v>390</v>
      </c>
      <c r="D49" s="39"/>
      <c r="E49" s="14">
        <v>0</v>
      </c>
      <c r="F49" s="14"/>
      <c r="G49" s="11"/>
      <c r="H49" s="47"/>
      <c r="I49" s="29">
        <f>SUM(D49:H49)</f>
        <v>0</v>
      </c>
      <c r="J49" s="50"/>
      <c r="K49" s="41">
        <f>SUM(I49:J49)</f>
        <v>0</v>
      </c>
    </row>
    <row r="50" spans="1:12">
      <c r="A50" s="53">
        <v>49</v>
      </c>
      <c r="B50" s="55" t="s">
        <v>391</v>
      </c>
      <c r="C50" s="56" t="s">
        <v>392</v>
      </c>
      <c r="D50" s="39"/>
      <c r="E50" s="14">
        <v>4.5</v>
      </c>
      <c r="F50" s="14">
        <v>0</v>
      </c>
      <c r="G50" s="11">
        <v>2</v>
      </c>
      <c r="H50" s="47">
        <v>3.5</v>
      </c>
      <c r="I50" s="29">
        <f>SUM(D50:H50)</f>
        <v>10</v>
      </c>
      <c r="J50" s="50">
        <v>0</v>
      </c>
      <c r="K50" s="41">
        <f>SUM(I50:J50)</f>
        <v>10</v>
      </c>
      <c r="L50" s="62"/>
    </row>
    <row r="51" spans="1:12">
      <c r="A51" s="53">
        <v>50</v>
      </c>
      <c r="B51" s="55" t="s">
        <v>405</v>
      </c>
      <c r="C51" s="56" t="s">
        <v>406</v>
      </c>
      <c r="D51" s="39"/>
      <c r="E51" s="14">
        <v>0</v>
      </c>
      <c r="F51" s="14">
        <v>3</v>
      </c>
      <c r="G51" s="11">
        <v>5</v>
      </c>
      <c r="H51" s="47">
        <v>2</v>
      </c>
      <c r="I51" s="29">
        <f>SUM(D51:H51)</f>
        <v>10</v>
      </c>
      <c r="J51" s="50"/>
      <c r="K51" s="41">
        <f>SUM(I51:J51)</f>
        <v>10</v>
      </c>
      <c r="L51" s="62"/>
    </row>
    <row r="53" spans="1:12">
      <c r="L53" s="61"/>
    </row>
    <row r="54" spans="1:12">
      <c r="K54" s="62"/>
      <c r="L54" s="62"/>
    </row>
    <row r="55" spans="1:12">
      <c r="K55" s="62"/>
      <c r="L55" s="6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opLeftCell="A37" zoomScale="120" zoomScaleNormal="120" workbookViewId="0">
      <selection activeCell="A17" sqref="A17"/>
    </sheetView>
  </sheetViews>
  <sheetFormatPr defaultRowHeight="12.75"/>
  <cols>
    <col min="2" max="2" width="23.83203125" customWidth="1"/>
    <col min="3" max="3" width="14.5" customWidth="1"/>
  </cols>
  <sheetData>
    <row r="1" spans="1:11" ht="25.5">
      <c r="A1" s="31" t="s">
        <v>0</v>
      </c>
      <c r="B1" s="37" t="s">
        <v>1</v>
      </c>
      <c r="C1" s="38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8</v>
      </c>
      <c r="I1" s="34" t="s">
        <v>304</v>
      </c>
      <c r="J1" s="35" t="s">
        <v>305</v>
      </c>
      <c r="K1" s="36" t="s">
        <v>7</v>
      </c>
    </row>
    <row r="2" spans="1:11" ht="15.75">
      <c r="A2" s="9">
        <v>1</v>
      </c>
      <c r="B2" s="43" t="str">
        <f>'[1]tab 0'!A40&amp;" "&amp;'[1]tab 0'!B40</f>
        <v>Ивановић Катарина</v>
      </c>
      <c r="C2" s="43" t="s">
        <v>186</v>
      </c>
      <c r="D2" s="26">
        <v>4</v>
      </c>
      <c r="E2" s="27">
        <v>3</v>
      </c>
      <c r="F2" s="27"/>
      <c r="G2" s="28">
        <v>3</v>
      </c>
      <c r="H2" s="51"/>
      <c r="I2" s="29">
        <f>SUM(D2:H2)</f>
        <v>10</v>
      </c>
      <c r="J2" s="49"/>
      <c r="K2" s="41">
        <f>SUM(I2:J2)</f>
        <v>10</v>
      </c>
    </row>
    <row r="3" spans="1:11" ht="15.75">
      <c r="A3" s="60">
        <v>2</v>
      </c>
      <c r="B3" s="43" t="str">
        <f>'[1]tab 0'!A41&amp;" "&amp;'[1]tab 0'!B41</f>
        <v>Илић Исидора</v>
      </c>
      <c r="C3" s="43" t="s">
        <v>187</v>
      </c>
      <c r="D3" s="18">
        <v>5</v>
      </c>
      <c r="E3" s="16">
        <v>5</v>
      </c>
      <c r="F3" s="16">
        <v>5</v>
      </c>
      <c r="G3" s="13">
        <v>4.5</v>
      </c>
      <c r="H3" s="46">
        <v>5</v>
      </c>
      <c r="I3" s="29">
        <f t="shared" ref="I3:I40" si="0">SUM(D3:H3)</f>
        <v>24.5</v>
      </c>
      <c r="J3" s="50">
        <v>25.5</v>
      </c>
      <c r="K3" s="41">
        <f t="shared" ref="K3:K40" si="1">SUM(I3:J3)</f>
        <v>50</v>
      </c>
    </row>
    <row r="4" spans="1:11" ht="15.75">
      <c r="A4" s="9">
        <v>3</v>
      </c>
      <c r="B4" s="43" t="str">
        <f>'[1]tab 0'!A42&amp;" "&amp;'[1]tab 0'!B42</f>
        <v>Илић Лазар</v>
      </c>
      <c r="C4" s="43" t="s">
        <v>188</v>
      </c>
      <c r="D4" s="18"/>
      <c r="E4" s="16"/>
      <c r="F4" s="16"/>
      <c r="G4" s="13"/>
      <c r="H4" s="46"/>
      <c r="I4" s="29">
        <f t="shared" si="0"/>
        <v>0</v>
      </c>
      <c r="J4" s="50"/>
      <c r="K4" s="41">
        <f t="shared" si="1"/>
        <v>0</v>
      </c>
    </row>
    <row r="5" spans="1:11" ht="15.75">
      <c r="A5" s="60">
        <v>4</v>
      </c>
      <c r="B5" s="43" t="str">
        <f>'[1]tab 0'!A43&amp;" "&amp;'[1]tab 0'!B43</f>
        <v>Ишић Анђела</v>
      </c>
      <c r="C5" s="43" t="s">
        <v>189</v>
      </c>
      <c r="D5" s="18"/>
      <c r="E5" s="16">
        <v>5</v>
      </c>
      <c r="F5" s="16">
        <v>3.5</v>
      </c>
      <c r="G5" s="13">
        <v>4</v>
      </c>
      <c r="H5" s="46">
        <v>5</v>
      </c>
      <c r="I5" s="29">
        <f t="shared" si="0"/>
        <v>17.5</v>
      </c>
      <c r="J5" s="50">
        <v>21</v>
      </c>
      <c r="K5" s="41">
        <f t="shared" si="1"/>
        <v>38.5</v>
      </c>
    </row>
    <row r="6" spans="1:11" ht="15.75">
      <c r="A6" s="60">
        <v>5</v>
      </c>
      <c r="B6" s="43" t="str">
        <f>'[1]tab 0'!A44&amp;" "&amp;'[1]tab 0'!B44</f>
        <v>Јагодић Никола</v>
      </c>
      <c r="C6" s="43" t="s">
        <v>190</v>
      </c>
      <c r="D6" s="18">
        <v>5</v>
      </c>
      <c r="E6" s="16">
        <v>4</v>
      </c>
      <c r="F6" s="16">
        <v>4.5</v>
      </c>
      <c r="G6" s="13"/>
      <c r="H6" s="46">
        <v>7</v>
      </c>
      <c r="I6" s="29">
        <f t="shared" si="0"/>
        <v>20.5</v>
      </c>
      <c r="J6" s="50">
        <v>15</v>
      </c>
      <c r="K6" s="41">
        <f t="shared" si="1"/>
        <v>35.5</v>
      </c>
    </row>
    <row r="7" spans="1:11" ht="15.75">
      <c r="A7" s="60">
        <v>6</v>
      </c>
      <c r="B7" s="43" t="str">
        <f>'[1]tab 0'!A45&amp;" "&amp;'[1]tab 0'!B45</f>
        <v>Јаношевић Анђела</v>
      </c>
      <c r="C7" s="43" t="s">
        <v>191</v>
      </c>
      <c r="D7" s="18">
        <v>4</v>
      </c>
      <c r="E7" s="16">
        <v>4.5</v>
      </c>
      <c r="F7" s="16">
        <v>2.5</v>
      </c>
      <c r="G7" s="13"/>
      <c r="H7" s="46">
        <v>1</v>
      </c>
      <c r="I7" s="29">
        <f t="shared" si="0"/>
        <v>12</v>
      </c>
      <c r="J7" s="50">
        <v>14</v>
      </c>
      <c r="K7" s="41">
        <f t="shared" si="1"/>
        <v>26</v>
      </c>
    </row>
    <row r="8" spans="1:11" ht="15.75">
      <c r="A8" s="9">
        <v>7</v>
      </c>
      <c r="B8" s="43" t="str">
        <f>'[1]tab 0'!A46&amp;" "&amp;'[1]tab 0'!B46</f>
        <v>Јовановић Јелена</v>
      </c>
      <c r="C8" s="43" t="s">
        <v>192</v>
      </c>
      <c r="D8" s="18"/>
      <c r="E8" s="16"/>
      <c r="F8" s="16"/>
      <c r="G8" s="13"/>
      <c r="H8" s="46"/>
      <c r="I8" s="29">
        <f t="shared" si="0"/>
        <v>0</v>
      </c>
      <c r="J8" s="50"/>
      <c r="K8" s="41">
        <f t="shared" si="1"/>
        <v>0</v>
      </c>
    </row>
    <row r="9" spans="1:11" ht="15.75">
      <c r="A9" s="60">
        <v>8</v>
      </c>
      <c r="B9" s="43" t="str">
        <f>'[1]tab 0'!A47&amp;" "&amp;'[1]tab 0'!B47</f>
        <v>Јовановић Андреа</v>
      </c>
      <c r="C9" s="43" t="s">
        <v>193</v>
      </c>
      <c r="D9" s="18">
        <v>2.5</v>
      </c>
      <c r="E9" s="16">
        <v>2.5</v>
      </c>
      <c r="F9" s="16"/>
      <c r="G9" s="13">
        <v>2.5</v>
      </c>
      <c r="H9" s="46">
        <v>4.5</v>
      </c>
      <c r="I9" s="29">
        <f t="shared" si="0"/>
        <v>12</v>
      </c>
      <c r="J9" s="50">
        <v>15</v>
      </c>
      <c r="K9" s="41">
        <f t="shared" si="1"/>
        <v>27</v>
      </c>
    </row>
    <row r="10" spans="1:11" ht="15.75">
      <c r="A10" s="9">
        <v>9</v>
      </c>
      <c r="B10" s="43" t="str">
        <f>'[1]tab 0'!A48&amp;" "&amp;'[1]tab 0'!B48</f>
        <v>Јовановић Страхиња</v>
      </c>
      <c r="C10" s="43" t="s">
        <v>194</v>
      </c>
      <c r="D10" s="18"/>
      <c r="E10" s="16">
        <v>0</v>
      </c>
      <c r="F10" s="16"/>
      <c r="G10" s="13">
        <v>0</v>
      </c>
      <c r="H10" s="46">
        <v>2</v>
      </c>
      <c r="I10" s="29">
        <f t="shared" si="0"/>
        <v>2</v>
      </c>
      <c r="J10" s="50"/>
      <c r="K10" s="41">
        <f t="shared" si="1"/>
        <v>2</v>
      </c>
    </row>
    <row r="11" spans="1:11" ht="15.75">
      <c r="A11" s="10">
        <v>10</v>
      </c>
      <c r="B11" s="43" t="str">
        <f>'[1]tab 0'!A49&amp;" "&amp;'[1]tab 0'!B49</f>
        <v>Јовановић Јелена</v>
      </c>
      <c r="C11" s="43" t="s">
        <v>195</v>
      </c>
      <c r="D11" s="17"/>
      <c r="E11" s="14"/>
      <c r="F11" s="14"/>
      <c r="G11" s="12"/>
      <c r="H11" s="47"/>
      <c r="I11" s="29">
        <f t="shared" si="0"/>
        <v>0</v>
      </c>
      <c r="J11" s="50"/>
      <c r="K11" s="41">
        <f t="shared" si="1"/>
        <v>0</v>
      </c>
    </row>
    <row r="12" spans="1:11" ht="15.75">
      <c r="A12" s="63">
        <v>11</v>
      </c>
      <c r="B12" s="43" t="str">
        <f>'[1]tab 0'!A50&amp;" "&amp;'[1]tab 0'!B50</f>
        <v>Јовичић Урош</v>
      </c>
      <c r="C12" s="43" t="s">
        <v>196</v>
      </c>
      <c r="D12" s="17">
        <v>2</v>
      </c>
      <c r="E12" s="14">
        <v>3.5</v>
      </c>
      <c r="F12" s="15">
        <v>2.5</v>
      </c>
      <c r="G12" s="12">
        <v>0</v>
      </c>
      <c r="H12" s="47">
        <v>5</v>
      </c>
      <c r="I12" s="29">
        <f t="shared" si="0"/>
        <v>13</v>
      </c>
      <c r="J12" s="50">
        <v>20.5</v>
      </c>
      <c r="K12" s="41">
        <f t="shared" si="1"/>
        <v>33.5</v>
      </c>
    </row>
    <row r="13" spans="1:11" ht="15.75">
      <c r="A13" s="63">
        <v>12</v>
      </c>
      <c r="B13" s="43" t="str">
        <f>'[1]tab 0'!A51&amp;" "&amp;'[1]tab 0'!B51</f>
        <v>Јокић Јована</v>
      </c>
      <c r="C13" s="43" t="s">
        <v>197</v>
      </c>
      <c r="D13" s="17">
        <v>5</v>
      </c>
      <c r="E13" s="14">
        <v>4.5</v>
      </c>
      <c r="F13" s="14">
        <v>5</v>
      </c>
      <c r="G13" s="12">
        <v>1</v>
      </c>
      <c r="H13" s="47">
        <v>4.5</v>
      </c>
      <c r="I13" s="29">
        <f t="shared" si="0"/>
        <v>20</v>
      </c>
      <c r="J13" s="50">
        <v>21</v>
      </c>
      <c r="K13" s="41">
        <f t="shared" si="1"/>
        <v>41</v>
      </c>
    </row>
    <row r="14" spans="1:11" ht="15.75">
      <c r="A14" s="4">
        <v>13</v>
      </c>
      <c r="B14" s="43" t="str">
        <f>'[1]tab 0'!A52&amp;" "&amp;'[1]tab 0'!B52</f>
        <v>Јоксимовић Драгана</v>
      </c>
      <c r="C14" s="43" t="s">
        <v>198</v>
      </c>
      <c r="D14" s="17"/>
      <c r="E14" s="14"/>
      <c r="F14" s="14"/>
      <c r="G14" s="12"/>
      <c r="H14" s="47"/>
      <c r="I14" s="29">
        <f t="shared" si="0"/>
        <v>0</v>
      </c>
      <c r="J14" s="50"/>
      <c r="K14" s="41">
        <f t="shared" si="1"/>
        <v>0</v>
      </c>
    </row>
    <row r="15" spans="1:11" ht="15.75">
      <c r="A15" s="10">
        <v>14</v>
      </c>
      <c r="B15" s="43" t="str">
        <f>'[1]tab 0'!A53&amp;" "&amp;'[1]tab 0'!B53</f>
        <v>Јурјевић Јована</v>
      </c>
      <c r="C15" s="43" t="s">
        <v>199</v>
      </c>
      <c r="D15" s="17"/>
      <c r="E15" s="14"/>
      <c r="F15" s="14"/>
      <c r="G15" s="12"/>
      <c r="H15" s="47"/>
      <c r="I15" s="29">
        <f t="shared" si="0"/>
        <v>0</v>
      </c>
      <c r="J15" s="50"/>
      <c r="K15" s="41">
        <f t="shared" si="1"/>
        <v>0</v>
      </c>
    </row>
    <row r="16" spans="1:11" ht="15.75">
      <c r="A16" s="10">
        <v>15</v>
      </c>
      <c r="B16" s="43" t="str">
        <f>'[1]tab 0'!A54&amp;" "&amp;'[1]tab 0'!B54</f>
        <v>Карић Александар</v>
      </c>
      <c r="C16" s="43" t="s">
        <v>200</v>
      </c>
      <c r="D16" s="17"/>
      <c r="E16" s="14"/>
      <c r="F16" s="14"/>
      <c r="G16" s="12"/>
      <c r="H16" s="47"/>
      <c r="I16" s="29">
        <f t="shared" si="0"/>
        <v>0</v>
      </c>
      <c r="J16" s="50"/>
      <c r="K16" s="41">
        <f t="shared" si="1"/>
        <v>0</v>
      </c>
    </row>
    <row r="17" spans="1:12" ht="15.75">
      <c r="A17" s="63">
        <v>16</v>
      </c>
      <c r="B17" s="43" t="str">
        <f>'[1]tab 0'!A55&amp;" "&amp;'[1]tab 0'!B55</f>
        <v>Катић Бојана</v>
      </c>
      <c r="C17" s="43" t="s">
        <v>201</v>
      </c>
      <c r="D17" s="17">
        <v>5</v>
      </c>
      <c r="E17" s="14">
        <v>3.5</v>
      </c>
      <c r="F17" s="14">
        <v>5</v>
      </c>
      <c r="G17" s="12">
        <v>4.5</v>
      </c>
      <c r="H17" s="52">
        <v>5</v>
      </c>
      <c r="I17" s="29">
        <f t="shared" si="0"/>
        <v>23</v>
      </c>
      <c r="J17" s="50">
        <v>26</v>
      </c>
      <c r="K17" s="41">
        <f t="shared" si="1"/>
        <v>49</v>
      </c>
    </row>
    <row r="18" spans="1:12" ht="15.75">
      <c r="A18" s="10">
        <v>17</v>
      </c>
      <c r="B18" s="43" t="str">
        <f>'[1]tab 0'!A56&amp;" "&amp;'[1]tab 0'!B56</f>
        <v>Кљајић Миљана</v>
      </c>
      <c r="C18" s="43" t="s">
        <v>202</v>
      </c>
      <c r="D18" s="17"/>
      <c r="E18" s="14"/>
      <c r="F18" s="14"/>
      <c r="G18" s="12"/>
      <c r="H18" s="47"/>
      <c r="I18" s="29">
        <f t="shared" si="0"/>
        <v>0</v>
      </c>
      <c r="J18" s="50"/>
      <c r="K18" s="41">
        <f t="shared" si="1"/>
        <v>0</v>
      </c>
    </row>
    <row r="19" spans="1:12" ht="15.75">
      <c r="A19" s="10">
        <v>18</v>
      </c>
      <c r="B19" s="43" t="str">
        <f>'[1]tab 0'!A57&amp;" "&amp;'[1]tab 0'!B57</f>
        <v>Ковачевић Бојана</v>
      </c>
      <c r="C19" s="43" t="s">
        <v>203</v>
      </c>
      <c r="D19" s="17">
        <v>1</v>
      </c>
      <c r="E19" s="14">
        <v>1.5</v>
      </c>
      <c r="F19" s="14">
        <v>3.5</v>
      </c>
      <c r="G19" s="12">
        <v>2.5</v>
      </c>
      <c r="H19" s="47">
        <v>2</v>
      </c>
      <c r="I19" s="29">
        <f t="shared" si="0"/>
        <v>10.5</v>
      </c>
      <c r="J19" s="50">
        <v>0</v>
      </c>
      <c r="K19" s="41">
        <f t="shared" si="1"/>
        <v>10.5</v>
      </c>
      <c r="L19">
        <v>8</v>
      </c>
    </row>
    <row r="20" spans="1:12" ht="15.75">
      <c r="A20" s="3">
        <v>19</v>
      </c>
      <c r="B20" s="43" t="str">
        <f>'[1]tab 0'!A58&amp;" "&amp;'[1]tab 0'!B58</f>
        <v>Којић Александар</v>
      </c>
      <c r="C20" s="43" t="s">
        <v>204</v>
      </c>
      <c r="D20" s="39"/>
      <c r="E20" s="14"/>
      <c r="F20" s="14"/>
      <c r="G20" s="11"/>
      <c r="H20" s="47"/>
      <c r="I20" s="29">
        <f t="shared" si="0"/>
        <v>0</v>
      </c>
      <c r="J20" s="50"/>
      <c r="K20" s="41">
        <f t="shared" si="1"/>
        <v>0</v>
      </c>
    </row>
    <row r="21" spans="1:12" ht="15.75">
      <c r="A21" s="59">
        <v>20</v>
      </c>
      <c r="B21" s="43" t="str">
        <f>'[1]tab 0'!A59&amp;" "&amp;'[1]tab 0'!B59</f>
        <v>Косорић Селена</v>
      </c>
      <c r="C21" s="43" t="s">
        <v>205</v>
      </c>
      <c r="D21" s="39"/>
      <c r="E21" s="14"/>
      <c r="F21" s="14">
        <v>2.5</v>
      </c>
      <c r="G21" s="11">
        <v>4</v>
      </c>
      <c r="H21" s="47">
        <v>4</v>
      </c>
      <c r="I21" s="29">
        <f t="shared" si="0"/>
        <v>10.5</v>
      </c>
      <c r="J21" s="50">
        <v>13.5</v>
      </c>
      <c r="K21" s="41">
        <f t="shared" si="1"/>
        <v>24</v>
      </c>
    </row>
    <row r="22" spans="1:12" ht="15.75">
      <c r="A22" s="59">
        <v>21</v>
      </c>
      <c r="B22" s="43" t="str">
        <f>'[1]tab 0'!A60&amp;" "&amp;'[1]tab 0'!B60</f>
        <v>Крајован Јасмина</v>
      </c>
      <c r="C22" s="43" t="s">
        <v>206</v>
      </c>
      <c r="D22" s="39">
        <v>2.5</v>
      </c>
      <c r="E22" s="14">
        <v>5</v>
      </c>
      <c r="F22" s="14">
        <v>5</v>
      </c>
      <c r="G22" s="11"/>
      <c r="H22" s="47">
        <v>7</v>
      </c>
      <c r="I22" s="29">
        <f t="shared" si="0"/>
        <v>19.5</v>
      </c>
      <c r="J22" s="50">
        <v>14</v>
      </c>
      <c r="K22" s="41">
        <f t="shared" si="1"/>
        <v>33.5</v>
      </c>
    </row>
    <row r="23" spans="1:12" ht="15.75">
      <c r="A23" s="3">
        <v>22</v>
      </c>
      <c r="B23" s="43" t="str">
        <f>'[1]tab 0'!A61&amp;" "&amp;'[1]tab 0'!B61</f>
        <v>Крањц Марко</v>
      </c>
      <c r="C23" s="43" t="s">
        <v>207</v>
      </c>
      <c r="D23" s="39"/>
      <c r="E23" s="14"/>
      <c r="F23" s="14"/>
      <c r="G23" s="11"/>
      <c r="H23" s="47"/>
      <c r="I23" s="29">
        <f t="shared" si="0"/>
        <v>0</v>
      </c>
      <c r="J23" s="50"/>
      <c r="K23" s="41">
        <f t="shared" si="1"/>
        <v>0</v>
      </c>
    </row>
    <row r="24" spans="1:12" ht="15.75">
      <c r="A24" s="59">
        <v>23</v>
      </c>
      <c r="B24" s="43" t="str">
        <f>'[1]tab 0'!A62&amp;" "&amp;'[1]tab 0'!B62</f>
        <v>Кресовић Александра</v>
      </c>
      <c r="C24" s="43" t="s">
        <v>208</v>
      </c>
      <c r="D24" s="39">
        <v>3.5</v>
      </c>
      <c r="E24" s="14">
        <v>4.5</v>
      </c>
      <c r="F24" s="14">
        <v>3</v>
      </c>
      <c r="G24" s="11">
        <v>3.5</v>
      </c>
      <c r="H24" s="47"/>
      <c r="I24" s="29">
        <f t="shared" si="0"/>
        <v>14.5</v>
      </c>
      <c r="J24" s="50">
        <v>14</v>
      </c>
      <c r="K24" s="41">
        <f t="shared" si="1"/>
        <v>28.5</v>
      </c>
    </row>
    <row r="25" spans="1:12" ht="15.75">
      <c r="A25" s="59">
        <v>24</v>
      </c>
      <c r="B25" s="43" t="str">
        <f>'[1]tab 0'!A63&amp;" "&amp;'[1]tab 0'!B63</f>
        <v>Крстајић Ана</v>
      </c>
      <c r="C25" s="43" t="s">
        <v>209</v>
      </c>
      <c r="D25" s="39">
        <v>2</v>
      </c>
      <c r="E25" s="14">
        <v>3</v>
      </c>
      <c r="F25" s="14">
        <v>3</v>
      </c>
      <c r="G25" s="11"/>
      <c r="H25" s="47">
        <v>8</v>
      </c>
      <c r="I25" s="29">
        <f t="shared" si="0"/>
        <v>16</v>
      </c>
      <c r="J25" s="50">
        <v>12</v>
      </c>
      <c r="K25" s="41">
        <f t="shared" si="1"/>
        <v>28</v>
      </c>
    </row>
    <row r="26" spans="1:12" ht="15.75">
      <c r="A26" s="59">
        <v>25</v>
      </c>
      <c r="B26" s="43" t="str">
        <f>'[1]tab 0'!A64&amp;" "&amp;'[1]tab 0'!B64</f>
        <v>Кузмановић Анђела</v>
      </c>
      <c r="C26" s="43" t="s">
        <v>210</v>
      </c>
      <c r="D26" s="39">
        <v>1</v>
      </c>
      <c r="E26" s="14">
        <v>3.5</v>
      </c>
      <c r="F26" s="14">
        <v>3.5</v>
      </c>
      <c r="G26" s="11">
        <v>1</v>
      </c>
      <c r="H26" s="47">
        <v>2</v>
      </c>
      <c r="I26" s="29">
        <f t="shared" si="0"/>
        <v>11</v>
      </c>
      <c r="J26" s="50">
        <v>14.5</v>
      </c>
      <c r="K26" s="41">
        <f t="shared" si="1"/>
        <v>25.5</v>
      </c>
    </row>
    <row r="27" spans="1:12" ht="15.75">
      <c r="A27" s="3">
        <v>26</v>
      </c>
      <c r="B27" s="43" t="str">
        <f>'[1]tab 0'!A65&amp;" "&amp;'[1]tab 0'!B65</f>
        <v>Кулић Сара</v>
      </c>
      <c r="C27" s="43" t="s">
        <v>211</v>
      </c>
      <c r="D27" s="39">
        <v>0</v>
      </c>
      <c r="E27" s="14">
        <v>1</v>
      </c>
      <c r="F27" s="14">
        <v>2.5</v>
      </c>
      <c r="G27" s="11">
        <v>1.5</v>
      </c>
      <c r="H27" s="47">
        <v>5</v>
      </c>
      <c r="I27" s="29">
        <f t="shared" si="0"/>
        <v>10</v>
      </c>
      <c r="J27" s="50"/>
      <c r="K27" s="41">
        <f t="shared" si="1"/>
        <v>10</v>
      </c>
    </row>
    <row r="28" spans="1:12" ht="15.75">
      <c r="A28" s="59">
        <v>27</v>
      </c>
      <c r="B28" s="43" t="str">
        <f>'[1]tab 0'!A66&amp;" "&amp;'[1]tab 0'!B66</f>
        <v>Лазаревић Мирјана</v>
      </c>
      <c r="C28" s="43" t="s">
        <v>212</v>
      </c>
      <c r="D28" s="39">
        <v>5</v>
      </c>
      <c r="E28" s="14">
        <v>4</v>
      </c>
      <c r="F28" s="14">
        <v>5</v>
      </c>
      <c r="G28" s="11">
        <v>5</v>
      </c>
      <c r="H28" s="47">
        <v>2</v>
      </c>
      <c r="I28" s="29">
        <f t="shared" si="0"/>
        <v>21</v>
      </c>
      <c r="J28" s="50">
        <v>18.5</v>
      </c>
      <c r="K28" s="41">
        <f t="shared" si="1"/>
        <v>39.5</v>
      </c>
    </row>
    <row r="29" spans="1:12" ht="15.75">
      <c r="A29" s="3">
        <v>28</v>
      </c>
      <c r="B29" s="43" t="str">
        <f>'[1]tab 0'!A67&amp;" "&amp;'[1]tab 0'!B67</f>
        <v>Лазин Матеја</v>
      </c>
      <c r="C29" s="43" t="s">
        <v>213</v>
      </c>
      <c r="D29" s="39"/>
      <c r="E29" s="14"/>
      <c r="F29" s="14"/>
      <c r="G29" s="11"/>
      <c r="H29" s="47"/>
      <c r="I29" s="29">
        <f t="shared" si="0"/>
        <v>0</v>
      </c>
      <c r="J29" s="50"/>
      <c r="K29" s="41">
        <f t="shared" si="1"/>
        <v>0</v>
      </c>
    </row>
    <row r="30" spans="1:12" ht="15.75">
      <c r="A30" s="3">
        <v>29</v>
      </c>
      <c r="B30" s="43" t="str">
        <f>'[1]tab 0'!A68&amp;" "&amp;'[1]tab 0'!B68</f>
        <v>Лазић Ана</v>
      </c>
      <c r="C30" s="43" t="s">
        <v>214</v>
      </c>
      <c r="D30" s="39"/>
      <c r="E30" s="14"/>
      <c r="F30" s="14"/>
      <c r="G30" s="11"/>
      <c r="H30" s="47"/>
      <c r="I30" s="29">
        <f t="shared" si="0"/>
        <v>0</v>
      </c>
      <c r="J30" s="50"/>
      <c r="K30" s="41">
        <f t="shared" si="1"/>
        <v>0</v>
      </c>
    </row>
    <row r="31" spans="1:12" ht="15.75">
      <c r="A31" s="3">
        <v>30</v>
      </c>
      <c r="B31" s="43" t="str">
        <f>'[1]tab 0'!A69&amp;" "&amp;'[1]tab 0'!B69</f>
        <v>Лазовић Антоније</v>
      </c>
      <c r="C31" s="43" t="s">
        <v>215</v>
      </c>
      <c r="D31" s="39"/>
      <c r="E31" s="14"/>
      <c r="F31" s="14"/>
      <c r="G31" s="11"/>
      <c r="H31" s="47"/>
      <c r="I31" s="29">
        <f t="shared" si="0"/>
        <v>0</v>
      </c>
      <c r="J31" s="50"/>
      <c r="K31" s="41">
        <f t="shared" si="1"/>
        <v>0</v>
      </c>
    </row>
    <row r="32" spans="1:12" ht="15.75">
      <c r="A32" s="59">
        <v>31</v>
      </c>
      <c r="B32" s="43" t="str">
        <f>'[1]tab 0'!A70&amp;" "&amp;'[1]tab 0'!B70</f>
        <v>Лакић Тамара</v>
      </c>
      <c r="C32" s="43" t="s">
        <v>216</v>
      </c>
      <c r="D32" s="39">
        <v>2.5</v>
      </c>
      <c r="E32" s="14">
        <v>4.5</v>
      </c>
      <c r="F32" s="14">
        <v>4</v>
      </c>
      <c r="G32" s="11">
        <v>2.5</v>
      </c>
      <c r="H32" s="47">
        <v>4</v>
      </c>
      <c r="I32" s="29">
        <f t="shared" si="0"/>
        <v>17.5</v>
      </c>
      <c r="J32" s="50">
        <v>15</v>
      </c>
      <c r="K32" s="41">
        <f t="shared" si="1"/>
        <v>32.5</v>
      </c>
    </row>
    <row r="33" spans="1:12" ht="15.75">
      <c r="A33" s="59">
        <v>32</v>
      </c>
      <c r="B33" s="43" t="str">
        <f>'[1]tab 0'!A71&amp;" "&amp;'[1]tab 0'!B71</f>
        <v>Леро Јована</v>
      </c>
      <c r="C33" s="43" t="s">
        <v>217</v>
      </c>
      <c r="D33" s="39">
        <v>5</v>
      </c>
      <c r="E33" s="14">
        <v>5</v>
      </c>
      <c r="F33" s="14">
        <v>5</v>
      </c>
      <c r="G33" s="11"/>
      <c r="H33" s="47">
        <v>5</v>
      </c>
      <c r="I33" s="29">
        <f t="shared" si="0"/>
        <v>20</v>
      </c>
      <c r="J33" s="50">
        <v>20</v>
      </c>
      <c r="K33" s="41">
        <f t="shared" si="1"/>
        <v>40</v>
      </c>
    </row>
    <row r="34" spans="1:12" ht="15.75">
      <c r="A34" s="59">
        <v>33</v>
      </c>
      <c r="B34" s="43" t="str">
        <f>'[1]tab 0'!A72&amp;" "&amp;'[1]tab 0'!B72</f>
        <v>Макарић Александра</v>
      </c>
      <c r="C34" s="43" t="s">
        <v>218</v>
      </c>
      <c r="D34" s="39">
        <v>4.5</v>
      </c>
      <c r="E34" s="14">
        <v>5</v>
      </c>
      <c r="F34" s="14">
        <v>5</v>
      </c>
      <c r="G34" s="11">
        <v>4</v>
      </c>
      <c r="H34" s="47">
        <v>8</v>
      </c>
      <c r="I34" s="29">
        <f t="shared" si="0"/>
        <v>26.5</v>
      </c>
      <c r="J34" s="50">
        <v>26</v>
      </c>
      <c r="K34" s="41">
        <f t="shared" si="1"/>
        <v>52.5</v>
      </c>
    </row>
    <row r="35" spans="1:12" ht="15.75">
      <c r="A35" s="59">
        <v>34</v>
      </c>
      <c r="B35" s="43" t="str">
        <f>'[1]tab 0'!A73&amp;" "&amp;'[1]tab 0'!B73</f>
        <v>Маријоковић Марко</v>
      </c>
      <c r="C35" s="43" t="s">
        <v>219</v>
      </c>
      <c r="D35" s="39"/>
      <c r="E35" s="14">
        <v>2.5</v>
      </c>
      <c r="F35" s="14">
        <v>2.5</v>
      </c>
      <c r="G35" s="11">
        <v>3.5</v>
      </c>
      <c r="H35" s="47">
        <v>2</v>
      </c>
      <c r="I35" s="29">
        <f t="shared" si="0"/>
        <v>10.5</v>
      </c>
      <c r="J35" s="50">
        <v>11.5</v>
      </c>
      <c r="K35" s="41">
        <f t="shared" si="1"/>
        <v>22</v>
      </c>
    </row>
    <row r="36" spans="1:12" ht="15.75">
      <c r="A36" s="59">
        <v>35</v>
      </c>
      <c r="B36" s="43" t="str">
        <f>'[1]tab 0'!A74&amp;" "&amp;'[1]tab 0'!B74</f>
        <v>Маринковић Бојан</v>
      </c>
      <c r="C36" s="43" t="s">
        <v>220</v>
      </c>
      <c r="D36" s="39">
        <v>3.5</v>
      </c>
      <c r="E36" s="14">
        <v>5</v>
      </c>
      <c r="F36" s="14">
        <v>4.5</v>
      </c>
      <c r="G36" s="11">
        <v>0</v>
      </c>
      <c r="H36" s="47">
        <v>6</v>
      </c>
      <c r="I36" s="29">
        <f t="shared" si="0"/>
        <v>19</v>
      </c>
      <c r="J36" s="50">
        <v>21</v>
      </c>
      <c r="K36" s="41">
        <f t="shared" si="1"/>
        <v>40</v>
      </c>
    </row>
    <row r="37" spans="1:12" ht="15.75">
      <c r="A37" s="59">
        <v>36</v>
      </c>
      <c r="B37" s="43" t="str">
        <f>'[1]tab 0'!A75&amp;" "&amp;'[1]tab 0'!B75</f>
        <v>Марић Јована</v>
      </c>
      <c r="C37" s="43" t="s">
        <v>221</v>
      </c>
      <c r="D37" s="39">
        <v>1.5</v>
      </c>
      <c r="E37" s="14">
        <v>1.5</v>
      </c>
      <c r="F37" s="14">
        <v>3</v>
      </c>
      <c r="G37" s="11">
        <v>2</v>
      </c>
      <c r="H37" s="47">
        <v>6</v>
      </c>
      <c r="I37" s="29">
        <f t="shared" si="0"/>
        <v>14</v>
      </c>
      <c r="J37" s="50">
        <v>12</v>
      </c>
      <c r="K37" s="41">
        <f t="shared" si="1"/>
        <v>26</v>
      </c>
    </row>
    <row r="38" spans="1:12" ht="15.75">
      <c r="A38" s="3">
        <v>37</v>
      </c>
      <c r="B38" s="43" t="str">
        <f>'[1]tab 0'!A76&amp;" "&amp;'[1]tab 0'!B76</f>
        <v>Марјановић Александра</v>
      </c>
      <c r="C38" s="43" t="s">
        <v>222</v>
      </c>
      <c r="D38" s="39"/>
      <c r="E38" s="14"/>
      <c r="F38" s="14"/>
      <c r="G38" s="11"/>
      <c r="H38" s="47"/>
      <c r="I38" s="29">
        <f t="shared" si="0"/>
        <v>0</v>
      </c>
      <c r="J38" s="50"/>
      <c r="K38" s="41">
        <f t="shared" si="1"/>
        <v>0</v>
      </c>
    </row>
    <row r="39" spans="1:12" ht="15.75">
      <c r="A39" s="59">
        <v>38</v>
      </c>
      <c r="B39" s="43" t="str">
        <f>'[1]tab 0'!A77&amp;" "&amp;'[1]tab 0'!B77</f>
        <v>Марков Филип</v>
      </c>
      <c r="C39" s="43" t="s">
        <v>223</v>
      </c>
      <c r="D39" s="40"/>
      <c r="E39" s="20"/>
      <c r="F39" s="20">
        <v>1</v>
      </c>
      <c r="G39" s="21">
        <v>4</v>
      </c>
      <c r="H39" s="45">
        <v>5</v>
      </c>
      <c r="I39" s="29">
        <f t="shared" si="0"/>
        <v>10</v>
      </c>
      <c r="J39" s="49">
        <v>12</v>
      </c>
      <c r="K39" s="41">
        <f t="shared" si="1"/>
        <v>22</v>
      </c>
    </row>
    <row r="40" spans="1:12" ht="15.75">
      <c r="A40" s="3">
        <v>39</v>
      </c>
      <c r="B40" s="42" t="s">
        <v>224</v>
      </c>
      <c r="C40" s="43" t="s">
        <v>225</v>
      </c>
      <c r="D40" s="39">
        <v>1.5</v>
      </c>
      <c r="E40" s="14">
        <v>2</v>
      </c>
      <c r="F40" s="14">
        <v>2</v>
      </c>
      <c r="G40" s="11">
        <v>2.5</v>
      </c>
      <c r="H40" s="47">
        <v>2</v>
      </c>
      <c r="I40" s="29">
        <f t="shared" si="0"/>
        <v>10</v>
      </c>
      <c r="J40" s="50"/>
      <c r="K40" s="41">
        <f t="shared" si="1"/>
        <v>10</v>
      </c>
    </row>
    <row r="41" spans="1:12" ht="15.75">
      <c r="A41" s="3">
        <v>40</v>
      </c>
      <c r="B41" s="42" t="s">
        <v>306</v>
      </c>
      <c r="C41" s="43" t="s">
        <v>307</v>
      </c>
      <c r="D41" s="39"/>
      <c r="E41" s="14"/>
      <c r="F41" s="14"/>
      <c r="G41" s="11"/>
      <c r="H41" s="47"/>
      <c r="I41" s="29">
        <f t="shared" ref="I41:I46" si="2">SUM(D41:H41)</f>
        <v>0</v>
      </c>
      <c r="J41" s="50"/>
      <c r="K41" s="41">
        <f t="shared" ref="K41:K46" si="3">SUM(I41:J41)</f>
        <v>0</v>
      </c>
    </row>
    <row r="42" spans="1:12" ht="15.75">
      <c r="A42" s="3">
        <v>41</v>
      </c>
      <c r="B42" s="42" t="s">
        <v>361</v>
      </c>
      <c r="C42" s="43" t="s">
        <v>393</v>
      </c>
      <c r="D42" s="39">
        <v>2</v>
      </c>
      <c r="E42" s="14">
        <v>4</v>
      </c>
      <c r="F42" s="14">
        <v>2.5</v>
      </c>
      <c r="G42" s="11">
        <v>1</v>
      </c>
      <c r="H42" s="47"/>
      <c r="I42" s="29">
        <f t="shared" si="2"/>
        <v>9.5</v>
      </c>
      <c r="J42" s="50"/>
      <c r="K42" s="41">
        <f t="shared" si="3"/>
        <v>9.5</v>
      </c>
    </row>
    <row r="43" spans="1:12" ht="15.75">
      <c r="A43" s="3">
        <v>42</v>
      </c>
      <c r="B43" s="42" t="s">
        <v>362</v>
      </c>
      <c r="C43" s="54" t="s">
        <v>363</v>
      </c>
      <c r="D43" s="39">
        <v>3</v>
      </c>
      <c r="E43" s="14">
        <v>3</v>
      </c>
      <c r="F43" s="14">
        <v>5</v>
      </c>
      <c r="G43" s="11"/>
      <c r="H43" s="47">
        <v>4</v>
      </c>
      <c r="I43" s="29">
        <f t="shared" si="2"/>
        <v>15</v>
      </c>
      <c r="J43" s="50"/>
      <c r="K43" s="41">
        <f t="shared" si="3"/>
        <v>15</v>
      </c>
    </row>
    <row r="44" spans="1:12" ht="15.75">
      <c r="A44" s="3">
        <v>43</v>
      </c>
      <c r="B44" s="42" t="s">
        <v>366</v>
      </c>
      <c r="C44" s="54" t="s">
        <v>367</v>
      </c>
      <c r="D44" s="39">
        <v>3</v>
      </c>
      <c r="E44" s="14">
        <v>2.5</v>
      </c>
      <c r="F44" s="14">
        <v>1.5</v>
      </c>
      <c r="G44" s="11">
        <v>0</v>
      </c>
      <c r="H44" s="47">
        <v>5</v>
      </c>
      <c r="I44" s="29">
        <f t="shared" si="2"/>
        <v>12</v>
      </c>
      <c r="J44" s="50">
        <v>0</v>
      </c>
      <c r="K44" s="41">
        <f t="shared" si="3"/>
        <v>12</v>
      </c>
      <c r="L44">
        <v>3</v>
      </c>
    </row>
    <row r="45" spans="1:12" ht="15.75">
      <c r="A45" s="3">
        <v>44</v>
      </c>
      <c r="B45" s="42" t="s">
        <v>368</v>
      </c>
      <c r="C45" s="54" t="s">
        <v>369</v>
      </c>
      <c r="D45" s="39">
        <v>0</v>
      </c>
      <c r="E45" s="14">
        <v>2.5</v>
      </c>
      <c r="F45" s="14">
        <v>0</v>
      </c>
      <c r="G45" s="11"/>
      <c r="H45" s="47"/>
      <c r="I45" s="29">
        <f t="shared" si="2"/>
        <v>2.5</v>
      </c>
      <c r="J45" s="50"/>
      <c r="K45" s="41">
        <f t="shared" si="3"/>
        <v>2.5</v>
      </c>
    </row>
    <row r="46" spans="1:12" ht="15.75">
      <c r="A46" s="3">
        <v>45</v>
      </c>
      <c r="B46" s="42" t="s">
        <v>370</v>
      </c>
      <c r="C46" s="54" t="s">
        <v>371</v>
      </c>
      <c r="D46" s="39">
        <v>2</v>
      </c>
      <c r="E46" s="14">
        <v>0</v>
      </c>
      <c r="F46" s="14">
        <v>0</v>
      </c>
      <c r="G46" s="11"/>
      <c r="H46" s="47"/>
      <c r="I46" s="29">
        <f t="shared" si="2"/>
        <v>2</v>
      </c>
      <c r="J46" s="50"/>
      <c r="K46" s="41">
        <f t="shared" si="3"/>
        <v>2</v>
      </c>
    </row>
    <row r="47" spans="1:12" ht="15.75">
      <c r="A47" s="3">
        <v>46</v>
      </c>
      <c r="B47" s="42" t="s">
        <v>372</v>
      </c>
      <c r="C47" s="54" t="s">
        <v>373</v>
      </c>
      <c r="D47" s="39">
        <v>0.5</v>
      </c>
      <c r="E47" s="14"/>
      <c r="F47" s="14"/>
      <c r="G47" s="11"/>
      <c r="H47" s="47"/>
      <c r="I47" s="29">
        <f>SUM(D47:H47)</f>
        <v>0.5</v>
      </c>
      <c r="J47" s="50"/>
      <c r="K47" s="41">
        <f>SUM(I47:J47)</f>
        <v>0.5</v>
      </c>
    </row>
    <row r="48" spans="1:12" ht="15.75">
      <c r="A48" s="3">
        <v>47</v>
      </c>
      <c r="B48" s="42" t="s">
        <v>386</v>
      </c>
      <c r="C48" s="54" t="s">
        <v>387</v>
      </c>
      <c r="D48" s="39">
        <v>0</v>
      </c>
      <c r="E48" s="14">
        <v>1</v>
      </c>
      <c r="F48" s="14">
        <v>3.5</v>
      </c>
      <c r="G48" s="11">
        <v>0</v>
      </c>
      <c r="H48" s="47">
        <v>5</v>
      </c>
      <c r="I48" s="29">
        <f>SUM(D48:H48)</f>
        <v>9.5</v>
      </c>
      <c r="J48" s="50">
        <v>0</v>
      </c>
      <c r="K48" s="41">
        <f>SUM(I48:J48)</f>
        <v>9.5</v>
      </c>
      <c r="L48">
        <v>6</v>
      </c>
    </row>
    <row r="49" spans="1:11" ht="15.75">
      <c r="A49" s="3">
        <v>48</v>
      </c>
      <c r="B49" s="42" t="s">
        <v>394</v>
      </c>
      <c r="C49" s="54" t="s">
        <v>395</v>
      </c>
      <c r="D49" s="39"/>
      <c r="E49" s="14">
        <v>2</v>
      </c>
      <c r="F49" s="14">
        <v>4</v>
      </c>
      <c r="G49" s="11">
        <v>4</v>
      </c>
      <c r="H49" s="47"/>
      <c r="I49" s="29">
        <f>SUM(D49:H49)</f>
        <v>10</v>
      </c>
      <c r="J49" s="50"/>
      <c r="K49" s="41">
        <f>SUM(I49:J49)</f>
        <v>10</v>
      </c>
    </row>
    <row r="50" spans="1:11" ht="15.75">
      <c r="A50" s="3">
        <v>49</v>
      </c>
      <c r="B50" s="42" t="s">
        <v>407</v>
      </c>
      <c r="C50" s="54" t="s">
        <v>408</v>
      </c>
      <c r="D50" s="39"/>
      <c r="E50" s="14"/>
      <c r="F50" s="14">
        <v>1.5</v>
      </c>
      <c r="G50" s="11"/>
      <c r="H50" s="47"/>
      <c r="I50" s="29">
        <f>SUM(D50:H50)</f>
        <v>1.5</v>
      </c>
      <c r="J50" s="50"/>
      <c r="K50" s="41">
        <f>SUM(I50:J50)</f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opLeftCell="A37" zoomScale="110" zoomScaleNormal="110" workbookViewId="0">
      <selection activeCell="A51" sqref="A51"/>
    </sheetView>
  </sheetViews>
  <sheetFormatPr defaultRowHeight="12.75"/>
  <cols>
    <col min="2" max="2" width="23.33203125" customWidth="1"/>
    <col min="3" max="3" width="13.5" customWidth="1"/>
    <col min="9" max="9" width="12.83203125" customWidth="1"/>
    <col min="10" max="10" width="13.5" customWidth="1"/>
  </cols>
  <sheetData>
    <row r="1" spans="1:12" ht="25.5">
      <c r="A1" s="31" t="s">
        <v>0</v>
      </c>
      <c r="B1" s="37" t="s">
        <v>1</v>
      </c>
      <c r="C1" s="38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8</v>
      </c>
      <c r="I1" s="34" t="s">
        <v>304</v>
      </c>
      <c r="J1" s="35" t="s">
        <v>305</v>
      </c>
      <c r="K1" s="36" t="s">
        <v>7</v>
      </c>
    </row>
    <row r="2" spans="1:12" ht="15.75">
      <c r="A2" s="60">
        <v>1</v>
      </c>
      <c r="B2" s="43" t="str">
        <f>'[1]tab 0'!A78&amp;" "&amp;'[1]tab 0'!B78</f>
        <v>Марковић Александра</v>
      </c>
      <c r="C2" s="43" t="s">
        <v>226</v>
      </c>
      <c r="D2" s="26">
        <v>4.5</v>
      </c>
      <c r="E2" s="27">
        <v>2.5</v>
      </c>
      <c r="F2" s="27"/>
      <c r="G2" s="28">
        <v>2.5</v>
      </c>
      <c r="H2" s="51"/>
      <c r="I2" s="29">
        <f>SUM(D2:H2)</f>
        <v>9.5</v>
      </c>
      <c r="J2" s="49">
        <v>16.5</v>
      </c>
      <c r="K2" s="41">
        <f>SUM(I2:J2)</f>
        <v>26</v>
      </c>
    </row>
    <row r="3" spans="1:12" ht="15.75">
      <c r="A3" s="60">
        <v>2</v>
      </c>
      <c r="B3" s="43" t="str">
        <f>'[1]tab 0'!A79&amp;" "&amp;'[1]tab 0'!B79</f>
        <v>Марковић Зорана</v>
      </c>
      <c r="C3" s="43" t="s">
        <v>227</v>
      </c>
      <c r="D3" s="18">
        <v>5</v>
      </c>
      <c r="E3" s="16">
        <v>1</v>
      </c>
      <c r="F3" s="16"/>
      <c r="G3" s="13"/>
      <c r="H3" s="46">
        <v>8</v>
      </c>
      <c r="I3" s="29">
        <f t="shared" ref="I3:I46" si="0">SUM(D3:H3)</f>
        <v>14</v>
      </c>
      <c r="J3" s="50">
        <v>18</v>
      </c>
      <c r="K3" s="41">
        <f t="shared" ref="K3:K40" si="1">SUM(I3:J3)</f>
        <v>32</v>
      </c>
    </row>
    <row r="4" spans="1:12" ht="15.75">
      <c r="A4" s="9">
        <v>3</v>
      </c>
      <c r="B4" s="43" t="str">
        <f>'[1]tab 0'!A80&amp;" "&amp;'[1]tab 0'!B80</f>
        <v>Мартиновић Ана</v>
      </c>
      <c r="C4" s="43" t="s">
        <v>228</v>
      </c>
      <c r="D4" s="18"/>
      <c r="E4" s="16"/>
      <c r="F4" s="16">
        <v>1</v>
      </c>
      <c r="G4" s="13"/>
      <c r="H4" s="46"/>
      <c r="I4" s="29">
        <f t="shared" si="0"/>
        <v>1</v>
      </c>
      <c r="J4" s="50"/>
      <c r="K4" s="41">
        <f t="shared" si="1"/>
        <v>1</v>
      </c>
    </row>
    <row r="5" spans="1:12" ht="15.75">
      <c r="A5" s="9">
        <v>4</v>
      </c>
      <c r="B5" s="43" t="str">
        <f>'[1]tab 0'!A81&amp;" "&amp;'[1]tab 0'!B81</f>
        <v>Матић Душан</v>
      </c>
      <c r="C5" s="43" t="s">
        <v>229</v>
      </c>
      <c r="D5" s="18">
        <v>0</v>
      </c>
      <c r="E5" s="16">
        <v>2</v>
      </c>
      <c r="F5" s="16">
        <v>2.5</v>
      </c>
      <c r="G5" s="13">
        <v>5</v>
      </c>
      <c r="H5" s="46"/>
      <c r="I5" s="29">
        <f t="shared" si="0"/>
        <v>9.5</v>
      </c>
      <c r="J5" s="50">
        <v>0</v>
      </c>
      <c r="K5" s="41">
        <f t="shared" si="1"/>
        <v>9.5</v>
      </c>
      <c r="L5">
        <v>3</v>
      </c>
    </row>
    <row r="6" spans="1:12" ht="15.75">
      <c r="A6" s="60">
        <v>5</v>
      </c>
      <c r="B6" s="43" t="str">
        <f>'[1]tab 0'!A82&amp;" "&amp;'[1]tab 0'!B82</f>
        <v>Мијатовић Сандра</v>
      </c>
      <c r="C6" s="43" t="s">
        <v>230</v>
      </c>
      <c r="D6" s="18"/>
      <c r="E6" s="16">
        <v>3.5</v>
      </c>
      <c r="F6" s="16">
        <v>2.5</v>
      </c>
      <c r="G6" s="13">
        <v>2</v>
      </c>
      <c r="H6" s="46">
        <v>4</v>
      </c>
      <c r="I6" s="29">
        <f t="shared" si="0"/>
        <v>12</v>
      </c>
      <c r="J6" s="50">
        <v>13</v>
      </c>
      <c r="K6" s="41">
        <f t="shared" si="1"/>
        <v>25</v>
      </c>
    </row>
    <row r="7" spans="1:12" ht="15.75">
      <c r="A7" s="60">
        <v>6</v>
      </c>
      <c r="B7" s="43" t="str">
        <f>'[1]tab 0'!A83&amp;" "&amp;'[1]tab 0'!B83</f>
        <v>Миладиновић Катарина</v>
      </c>
      <c r="C7" s="43" t="s">
        <v>231</v>
      </c>
      <c r="D7" s="18">
        <v>5</v>
      </c>
      <c r="E7" s="16"/>
      <c r="F7" s="16">
        <v>2</v>
      </c>
      <c r="G7" s="13">
        <v>2</v>
      </c>
      <c r="H7" s="46">
        <v>3</v>
      </c>
      <c r="I7" s="29">
        <f t="shared" si="0"/>
        <v>12</v>
      </c>
      <c r="J7" s="50">
        <v>19</v>
      </c>
      <c r="K7" s="41">
        <f t="shared" si="1"/>
        <v>31</v>
      </c>
    </row>
    <row r="8" spans="1:12" ht="15.75">
      <c r="A8" s="9">
        <v>7</v>
      </c>
      <c r="B8" s="43" t="str">
        <f>'[1]tab 0'!A84&amp;" "&amp;'[1]tab 0'!B84</f>
        <v>Милинковић Катарина</v>
      </c>
      <c r="C8" s="43" t="s">
        <v>232</v>
      </c>
      <c r="D8" s="18">
        <v>2</v>
      </c>
      <c r="E8" s="16"/>
      <c r="F8" s="16">
        <v>0.5</v>
      </c>
      <c r="G8" s="13">
        <v>2</v>
      </c>
      <c r="H8" s="46">
        <v>5</v>
      </c>
      <c r="I8" s="29">
        <f t="shared" si="0"/>
        <v>9.5</v>
      </c>
      <c r="J8" s="50">
        <v>0</v>
      </c>
      <c r="K8" s="41">
        <f t="shared" si="1"/>
        <v>9.5</v>
      </c>
    </row>
    <row r="9" spans="1:12" ht="15.75">
      <c r="A9" s="60">
        <v>8</v>
      </c>
      <c r="B9" s="43" t="str">
        <f>'[1]tab 0'!A85&amp;" "&amp;'[1]tab 0'!B85</f>
        <v>Милић Маја</v>
      </c>
      <c r="C9" s="43" t="s">
        <v>233</v>
      </c>
      <c r="D9" s="18">
        <v>5</v>
      </c>
      <c r="E9" s="16">
        <v>4.5</v>
      </c>
      <c r="F9" s="16">
        <v>3</v>
      </c>
      <c r="G9" s="13">
        <v>1.5</v>
      </c>
      <c r="H9" s="46">
        <v>8</v>
      </c>
      <c r="I9" s="29">
        <f t="shared" si="0"/>
        <v>22</v>
      </c>
      <c r="J9" s="50">
        <v>20</v>
      </c>
      <c r="K9" s="41">
        <f t="shared" si="1"/>
        <v>42</v>
      </c>
    </row>
    <row r="10" spans="1:12" ht="15.75">
      <c r="A10" s="60">
        <v>9</v>
      </c>
      <c r="B10" s="43" t="str">
        <f>'[1]tab 0'!A86&amp;" "&amp;'[1]tab 0'!B86</f>
        <v>Миловановић Милица</v>
      </c>
      <c r="C10" s="43" t="s">
        <v>234</v>
      </c>
      <c r="D10" s="18">
        <v>1.5</v>
      </c>
      <c r="E10" s="16">
        <v>0.5</v>
      </c>
      <c r="F10" s="16"/>
      <c r="G10" s="13">
        <v>3.5</v>
      </c>
      <c r="H10" s="46">
        <v>4</v>
      </c>
      <c r="I10" s="29">
        <f t="shared" si="0"/>
        <v>9.5</v>
      </c>
      <c r="J10" s="50">
        <v>18</v>
      </c>
      <c r="K10" s="41">
        <f t="shared" si="1"/>
        <v>27.5</v>
      </c>
    </row>
    <row r="11" spans="1:12" ht="15.75">
      <c r="A11" s="10">
        <v>10</v>
      </c>
      <c r="B11" s="44" t="str">
        <f>'[1]tab 0'!A87&amp;" "&amp;'[1]tab 0'!B87</f>
        <v>Милојковић Марија Магдалена</v>
      </c>
      <c r="C11" s="43" t="s">
        <v>235</v>
      </c>
      <c r="D11" s="17">
        <v>0</v>
      </c>
      <c r="E11" s="14"/>
      <c r="F11" s="14">
        <v>1</v>
      </c>
      <c r="G11" s="12">
        <v>3.5</v>
      </c>
      <c r="H11" s="47">
        <v>5</v>
      </c>
      <c r="I11" s="29">
        <f t="shared" si="0"/>
        <v>9.5</v>
      </c>
      <c r="J11" s="50">
        <v>0</v>
      </c>
      <c r="K11" s="41">
        <f t="shared" si="1"/>
        <v>9.5</v>
      </c>
      <c r="L11">
        <v>4</v>
      </c>
    </row>
    <row r="12" spans="1:12" ht="15.75">
      <c r="A12" s="63">
        <v>11</v>
      </c>
      <c r="B12" s="43" t="str">
        <f>'[1]tab 0'!A88&amp;" "&amp;'[1]tab 0'!B88</f>
        <v>Милосављевић Алекса</v>
      </c>
      <c r="C12" s="43" t="s">
        <v>236</v>
      </c>
      <c r="D12" s="17">
        <v>4.5</v>
      </c>
      <c r="E12" s="14">
        <v>3</v>
      </c>
      <c r="F12" s="15">
        <v>2</v>
      </c>
      <c r="G12" s="12">
        <v>4</v>
      </c>
      <c r="H12" s="47">
        <v>9</v>
      </c>
      <c r="I12" s="29">
        <f t="shared" si="0"/>
        <v>22.5</v>
      </c>
      <c r="J12" s="50">
        <v>29</v>
      </c>
      <c r="K12" s="41">
        <f t="shared" si="1"/>
        <v>51.5</v>
      </c>
    </row>
    <row r="13" spans="1:12" ht="15.75">
      <c r="A13" s="10">
        <v>12</v>
      </c>
      <c r="B13" s="43" t="str">
        <f>'[1]tab 0'!A89&amp;" "&amp;'[1]tab 0'!B89</f>
        <v>Милошевић Марија</v>
      </c>
      <c r="C13" s="43" t="s">
        <v>237</v>
      </c>
      <c r="D13" s="17"/>
      <c r="E13" s="14"/>
      <c r="F13" s="14"/>
      <c r="G13" s="12"/>
      <c r="H13" s="47"/>
      <c r="I13" s="29">
        <f t="shared" si="0"/>
        <v>0</v>
      </c>
      <c r="J13" s="50"/>
      <c r="K13" s="41">
        <f t="shared" si="1"/>
        <v>0</v>
      </c>
    </row>
    <row r="14" spans="1:12" ht="15.75">
      <c r="A14" s="4">
        <v>13</v>
      </c>
      <c r="B14" s="43" t="str">
        <f>'[1]tab 0'!A90&amp;" "&amp;'[1]tab 0'!B90</f>
        <v>Милутиновић Марија</v>
      </c>
      <c r="C14" s="43" t="s">
        <v>238</v>
      </c>
      <c r="D14" s="17">
        <v>1</v>
      </c>
      <c r="E14" s="14">
        <v>4</v>
      </c>
      <c r="F14" s="14">
        <v>0</v>
      </c>
      <c r="G14" s="12"/>
      <c r="H14" s="47">
        <v>6</v>
      </c>
      <c r="I14" s="29">
        <f t="shared" si="0"/>
        <v>11</v>
      </c>
      <c r="J14" s="50">
        <v>0</v>
      </c>
      <c r="K14" s="41">
        <f t="shared" si="1"/>
        <v>11</v>
      </c>
      <c r="L14">
        <v>7</v>
      </c>
    </row>
    <row r="15" spans="1:12" ht="15.75">
      <c r="A15" s="10">
        <v>14</v>
      </c>
      <c r="B15" s="43" t="str">
        <f>'[1]tab 0'!A91&amp;" "&amp;'[1]tab 0'!B91</f>
        <v>Мирковић Ксенија</v>
      </c>
      <c r="C15" s="43" t="s">
        <v>239</v>
      </c>
      <c r="D15" s="17"/>
      <c r="E15" s="14"/>
      <c r="F15" s="14"/>
      <c r="G15" s="12"/>
      <c r="H15" s="47"/>
      <c r="I15" s="29">
        <f t="shared" si="0"/>
        <v>0</v>
      </c>
      <c r="J15" s="50"/>
      <c r="K15" s="41">
        <f t="shared" si="1"/>
        <v>0</v>
      </c>
    </row>
    <row r="16" spans="1:12" ht="15.75">
      <c r="A16" s="63">
        <v>15</v>
      </c>
      <c r="B16" s="43" t="str">
        <f>'[1]tab 0'!A92&amp;" "&amp;'[1]tab 0'!B92</f>
        <v>Михајловић Нађа</v>
      </c>
      <c r="C16" s="43" t="s">
        <v>240</v>
      </c>
      <c r="D16" s="17">
        <v>4.5</v>
      </c>
      <c r="E16" s="14">
        <v>4</v>
      </c>
      <c r="F16" s="14">
        <v>4.5</v>
      </c>
      <c r="G16" s="12">
        <v>3.5</v>
      </c>
      <c r="H16" s="47">
        <v>9</v>
      </c>
      <c r="I16" s="29">
        <f t="shared" si="0"/>
        <v>25.5</v>
      </c>
      <c r="J16" s="50">
        <v>26</v>
      </c>
      <c r="K16" s="41">
        <f t="shared" si="1"/>
        <v>51.5</v>
      </c>
    </row>
    <row r="17" spans="1:12" ht="15.75">
      <c r="A17" s="10">
        <v>16</v>
      </c>
      <c r="B17" s="43" t="str">
        <f>'[1]tab 0'!A93&amp;" "&amp;'[1]tab 0'!B93</f>
        <v>Младеновић Јелена</v>
      </c>
      <c r="C17" s="43" t="s">
        <v>241</v>
      </c>
      <c r="D17" s="17">
        <v>2</v>
      </c>
      <c r="E17" s="14">
        <v>2</v>
      </c>
      <c r="F17" s="14">
        <v>2.5</v>
      </c>
      <c r="G17" s="12">
        <v>1.5</v>
      </c>
      <c r="H17" s="52">
        <v>4</v>
      </c>
      <c r="I17" s="29">
        <f t="shared" si="0"/>
        <v>12</v>
      </c>
      <c r="J17" s="50">
        <v>0</v>
      </c>
      <c r="K17" s="41">
        <f t="shared" si="1"/>
        <v>12</v>
      </c>
      <c r="L17">
        <v>9</v>
      </c>
    </row>
    <row r="18" spans="1:12" ht="15.75">
      <c r="A18" s="10">
        <v>17</v>
      </c>
      <c r="B18" s="43" t="str">
        <f>'[1]tab 0'!A94&amp;" "&amp;'[1]tab 0'!B94</f>
        <v>Младеновић Ирена</v>
      </c>
      <c r="C18" s="43" t="s">
        <v>242</v>
      </c>
      <c r="D18" s="17">
        <v>2</v>
      </c>
      <c r="E18" s="14"/>
      <c r="F18" s="14">
        <v>0</v>
      </c>
      <c r="G18" s="12"/>
      <c r="H18" s="47"/>
      <c r="I18" s="29">
        <f t="shared" si="0"/>
        <v>2</v>
      </c>
      <c r="J18" s="50"/>
      <c r="K18" s="41">
        <f t="shared" si="1"/>
        <v>2</v>
      </c>
    </row>
    <row r="19" spans="1:12" ht="15.75">
      <c r="A19" s="63">
        <v>18</v>
      </c>
      <c r="B19" s="43" t="str">
        <f>'[1]tab 0'!A95&amp;" "&amp;'[1]tab 0'!B95</f>
        <v>Мрђа Анђела</v>
      </c>
      <c r="C19" s="43" t="s">
        <v>243</v>
      </c>
      <c r="D19" s="17">
        <v>5</v>
      </c>
      <c r="E19" s="14">
        <v>3</v>
      </c>
      <c r="F19" s="14">
        <v>3.5</v>
      </c>
      <c r="G19" s="12">
        <v>5</v>
      </c>
      <c r="H19" s="47">
        <v>6</v>
      </c>
      <c r="I19" s="29">
        <f t="shared" si="0"/>
        <v>22.5</v>
      </c>
      <c r="J19" s="50">
        <v>23</v>
      </c>
      <c r="K19" s="41">
        <f t="shared" si="1"/>
        <v>45.5</v>
      </c>
    </row>
    <row r="20" spans="1:12" ht="15.75">
      <c r="A20" s="59">
        <v>19</v>
      </c>
      <c r="B20" s="43" t="str">
        <f>'[1]tab 0'!A96&amp;" "&amp;'[1]tab 0'!B96</f>
        <v>Мујезиновић Ријалда</v>
      </c>
      <c r="C20" s="43" t="s">
        <v>244</v>
      </c>
      <c r="D20" s="39">
        <v>2.5</v>
      </c>
      <c r="E20" s="14">
        <v>3</v>
      </c>
      <c r="F20" s="14">
        <v>0</v>
      </c>
      <c r="G20" s="11">
        <v>3</v>
      </c>
      <c r="H20" s="47">
        <v>9</v>
      </c>
      <c r="I20" s="29">
        <f t="shared" si="0"/>
        <v>17.5</v>
      </c>
      <c r="J20" s="50">
        <v>19</v>
      </c>
      <c r="K20" s="41">
        <f t="shared" si="1"/>
        <v>36.5</v>
      </c>
    </row>
    <row r="21" spans="1:12" ht="15.75">
      <c r="A21" s="3">
        <v>20</v>
      </c>
      <c r="B21" s="43" t="str">
        <f>'[1]tab 0'!A97&amp;" "&amp;'[1]tab 0'!B97</f>
        <v>Новаковић Лука</v>
      </c>
      <c r="C21" s="43" t="s">
        <v>245</v>
      </c>
      <c r="D21" s="39"/>
      <c r="E21" s="14"/>
      <c r="F21" s="14"/>
      <c r="G21" s="11"/>
      <c r="H21" s="47"/>
      <c r="I21" s="29">
        <f t="shared" si="0"/>
        <v>0</v>
      </c>
      <c r="J21" s="50"/>
      <c r="K21" s="41">
        <f t="shared" si="1"/>
        <v>0</v>
      </c>
    </row>
    <row r="22" spans="1:12" ht="15.75">
      <c r="A22" s="59">
        <v>21</v>
      </c>
      <c r="B22" s="43" t="str">
        <f>'[1]tab 0'!A98&amp;" "&amp;'[1]tab 0'!B98</f>
        <v>Ножинић Ђурђа</v>
      </c>
      <c r="C22" s="43" t="s">
        <v>246</v>
      </c>
      <c r="D22" s="39">
        <v>2</v>
      </c>
      <c r="E22" s="14">
        <v>3</v>
      </c>
      <c r="F22" s="15">
        <v>1.5</v>
      </c>
      <c r="G22" s="11">
        <v>4.5</v>
      </c>
      <c r="H22" s="47">
        <v>8</v>
      </c>
      <c r="I22" s="29">
        <f t="shared" si="0"/>
        <v>19</v>
      </c>
      <c r="J22" s="50">
        <v>17</v>
      </c>
      <c r="K22" s="41">
        <f t="shared" si="1"/>
        <v>36</v>
      </c>
    </row>
    <row r="23" spans="1:12" ht="15.75">
      <c r="A23" s="59">
        <v>22</v>
      </c>
      <c r="B23" s="43" t="str">
        <f>'[1]tab 0'!A99&amp;" "&amp;'[1]tab 0'!B99</f>
        <v>Обрадовић Милица</v>
      </c>
      <c r="C23" s="43" t="s">
        <v>247</v>
      </c>
      <c r="D23" s="39">
        <v>2.5</v>
      </c>
      <c r="E23" s="14"/>
      <c r="F23" s="14">
        <v>2</v>
      </c>
      <c r="G23" s="11">
        <v>3.5</v>
      </c>
      <c r="H23" s="47">
        <v>2</v>
      </c>
      <c r="I23" s="29">
        <f t="shared" si="0"/>
        <v>10</v>
      </c>
      <c r="J23" s="50">
        <v>17</v>
      </c>
      <c r="K23" s="41">
        <f t="shared" si="1"/>
        <v>27</v>
      </c>
    </row>
    <row r="24" spans="1:12" ht="15.75">
      <c r="A24" s="3">
        <v>23</v>
      </c>
      <c r="B24" s="43" t="str">
        <f>'[1]tab 0'!A100&amp;" "&amp;'[1]tab 0'!B100</f>
        <v>Остојић Јелена</v>
      </c>
      <c r="C24" s="43" t="s">
        <v>248</v>
      </c>
      <c r="D24" s="39"/>
      <c r="E24" s="14"/>
      <c r="F24" s="14"/>
      <c r="G24" s="11"/>
      <c r="H24" s="47"/>
      <c r="I24" s="29">
        <f t="shared" si="0"/>
        <v>0</v>
      </c>
      <c r="J24" s="50"/>
      <c r="K24" s="41">
        <f t="shared" si="1"/>
        <v>0</v>
      </c>
    </row>
    <row r="25" spans="1:12" ht="15.75">
      <c r="A25" s="59">
        <v>24</v>
      </c>
      <c r="B25" s="43" t="str">
        <f>'[1]tab 0'!A101&amp;" "&amp;'[1]tab 0'!B101</f>
        <v>Павков Миљана</v>
      </c>
      <c r="C25" s="43" t="s">
        <v>249</v>
      </c>
      <c r="D25" s="39">
        <v>1.5</v>
      </c>
      <c r="E25" s="14">
        <v>0</v>
      </c>
      <c r="F25" s="14"/>
      <c r="G25" s="11">
        <v>3.5</v>
      </c>
      <c r="H25" s="47">
        <v>9</v>
      </c>
      <c r="I25" s="29">
        <f t="shared" si="0"/>
        <v>14</v>
      </c>
      <c r="J25" s="50">
        <v>19</v>
      </c>
      <c r="K25" s="41">
        <f t="shared" si="1"/>
        <v>33</v>
      </c>
    </row>
    <row r="26" spans="1:12" ht="15.75">
      <c r="A26" s="59">
        <v>25</v>
      </c>
      <c r="B26" s="43" t="str">
        <f>'[1]tab 0'!A102&amp;" "&amp;'[1]tab 0'!B102</f>
        <v>Павловић Дијана</v>
      </c>
      <c r="C26" s="43" t="s">
        <v>250</v>
      </c>
      <c r="D26" s="39">
        <v>5</v>
      </c>
      <c r="E26" s="14">
        <v>1.5</v>
      </c>
      <c r="F26" s="14">
        <v>3.5</v>
      </c>
      <c r="G26" s="11">
        <v>4</v>
      </c>
      <c r="H26" s="47">
        <v>8</v>
      </c>
      <c r="I26" s="29">
        <f t="shared" si="0"/>
        <v>22</v>
      </c>
      <c r="J26" s="50">
        <v>25</v>
      </c>
      <c r="K26" s="41">
        <f t="shared" si="1"/>
        <v>47</v>
      </c>
    </row>
    <row r="27" spans="1:12" ht="15.75">
      <c r="A27" s="59">
        <v>26</v>
      </c>
      <c r="B27" s="43" t="str">
        <f>'[1]tab 0'!A103&amp;" "&amp;'[1]tab 0'!B103</f>
        <v>Павловић Марина</v>
      </c>
      <c r="C27" s="43" t="s">
        <v>251</v>
      </c>
      <c r="D27" s="39">
        <v>4.5</v>
      </c>
      <c r="E27" s="14">
        <v>3</v>
      </c>
      <c r="F27" s="14">
        <v>2</v>
      </c>
      <c r="G27" s="11">
        <v>3.5</v>
      </c>
      <c r="H27" s="47">
        <v>6</v>
      </c>
      <c r="I27" s="29">
        <f t="shared" si="0"/>
        <v>19</v>
      </c>
      <c r="J27" s="50">
        <v>23</v>
      </c>
      <c r="K27" s="41">
        <f t="shared" si="1"/>
        <v>42</v>
      </c>
    </row>
    <row r="28" spans="1:12" ht="15.75">
      <c r="A28" s="3">
        <v>27</v>
      </c>
      <c r="B28" s="43" t="str">
        <f>'[1]tab 0'!A104&amp;" "&amp;'[1]tab 0'!B104</f>
        <v>Панајотовски Богдан</v>
      </c>
      <c r="C28" s="43" t="s">
        <v>252</v>
      </c>
      <c r="D28" s="39">
        <v>1</v>
      </c>
      <c r="E28" s="14">
        <v>2.5</v>
      </c>
      <c r="F28" s="14">
        <v>1</v>
      </c>
      <c r="G28" s="11">
        <v>3</v>
      </c>
      <c r="H28" s="47">
        <v>2</v>
      </c>
      <c r="I28" s="29">
        <f t="shared" si="0"/>
        <v>9.5</v>
      </c>
      <c r="J28" s="50">
        <v>0</v>
      </c>
      <c r="K28" s="41">
        <f t="shared" si="1"/>
        <v>9.5</v>
      </c>
      <c r="L28">
        <v>6</v>
      </c>
    </row>
    <row r="29" spans="1:12" ht="15.75">
      <c r="A29" s="59">
        <v>28</v>
      </c>
      <c r="B29" s="43" t="str">
        <f>'[1]tab 0'!A105&amp;" "&amp;'[1]tab 0'!B105</f>
        <v>Пантелић Сара</v>
      </c>
      <c r="C29" s="43" t="s">
        <v>253</v>
      </c>
      <c r="D29" s="39">
        <v>4</v>
      </c>
      <c r="E29" s="14">
        <v>1</v>
      </c>
      <c r="F29" s="14">
        <v>1</v>
      </c>
      <c r="G29" s="11"/>
      <c r="H29" s="47">
        <v>7</v>
      </c>
      <c r="I29" s="29">
        <f t="shared" si="0"/>
        <v>13</v>
      </c>
      <c r="J29" s="50">
        <v>12</v>
      </c>
      <c r="K29" s="41">
        <f t="shared" si="1"/>
        <v>25</v>
      </c>
    </row>
    <row r="30" spans="1:12" ht="15.75">
      <c r="A30" s="3">
        <v>29</v>
      </c>
      <c r="B30" s="43" t="str">
        <f>'[1]tab 0'!A106&amp;" "&amp;'[1]tab 0'!B106</f>
        <v>Перић Миња</v>
      </c>
      <c r="C30" s="43" t="s">
        <v>254</v>
      </c>
      <c r="D30" s="39"/>
      <c r="E30" s="14"/>
      <c r="F30" s="14"/>
      <c r="G30" s="11"/>
      <c r="H30" s="47"/>
      <c r="I30" s="29">
        <f t="shared" si="0"/>
        <v>0</v>
      </c>
      <c r="J30" s="50"/>
      <c r="K30" s="41">
        <f t="shared" si="1"/>
        <v>0</v>
      </c>
    </row>
    <row r="31" spans="1:12" ht="15.75">
      <c r="A31" s="3">
        <v>30</v>
      </c>
      <c r="B31" s="43" t="str">
        <f>'[1]tab 0'!A107&amp;" "&amp;'[1]tab 0'!B107</f>
        <v>Петровић Мирко</v>
      </c>
      <c r="C31" s="43" t="s">
        <v>255</v>
      </c>
      <c r="D31" s="39">
        <v>2.5</v>
      </c>
      <c r="E31" s="14"/>
      <c r="F31" s="14"/>
      <c r="G31" s="11"/>
      <c r="H31" s="47"/>
      <c r="I31" s="29">
        <f t="shared" si="0"/>
        <v>2.5</v>
      </c>
      <c r="J31" s="50"/>
      <c r="K31" s="41">
        <f t="shared" si="1"/>
        <v>2.5</v>
      </c>
    </row>
    <row r="32" spans="1:12" ht="15.75">
      <c r="A32" s="59">
        <v>31</v>
      </c>
      <c r="B32" s="43" t="str">
        <f>'[1]tab 0'!A108&amp;" "&amp;'[1]tab 0'!B108</f>
        <v>Петровски Сања</v>
      </c>
      <c r="C32" s="43" t="s">
        <v>256</v>
      </c>
      <c r="D32" s="39">
        <v>5</v>
      </c>
      <c r="E32" s="14">
        <v>3</v>
      </c>
      <c r="F32" s="14">
        <v>3</v>
      </c>
      <c r="G32" s="11">
        <v>5</v>
      </c>
      <c r="H32" s="47">
        <v>9</v>
      </c>
      <c r="I32" s="29">
        <f t="shared" si="0"/>
        <v>25</v>
      </c>
      <c r="J32" s="50">
        <v>30</v>
      </c>
      <c r="K32" s="41">
        <f t="shared" si="1"/>
        <v>55</v>
      </c>
    </row>
    <row r="33" spans="1:11" ht="15.75">
      <c r="A33" s="59">
        <v>32</v>
      </c>
      <c r="B33" s="43" t="str">
        <f>'[1]tab 0'!A109&amp;" "&amp;'[1]tab 0'!B109</f>
        <v>Поповић Александра</v>
      </c>
      <c r="C33" s="43" t="s">
        <v>257</v>
      </c>
      <c r="D33" s="39">
        <v>5</v>
      </c>
      <c r="E33" s="14">
        <v>2.5</v>
      </c>
      <c r="F33" s="14">
        <v>4.5</v>
      </c>
      <c r="G33" s="11">
        <v>5</v>
      </c>
      <c r="H33" s="47">
        <v>9</v>
      </c>
      <c r="I33" s="29">
        <f t="shared" si="0"/>
        <v>26</v>
      </c>
      <c r="J33" s="50">
        <v>29</v>
      </c>
      <c r="K33" s="41">
        <f t="shared" si="1"/>
        <v>55</v>
      </c>
    </row>
    <row r="34" spans="1:11" ht="15.75">
      <c r="A34" s="3">
        <v>33</v>
      </c>
      <c r="B34" s="43" t="str">
        <f>'[1]tab 0'!A110&amp;" "&amp;'[1]tab 0'!B110</f>
        <v>Радић Мирослава</v>
      </c>
      <c r="C34" s="43" t="s">
        <v>258</v>
      </c>
      <c r="D34" s="39">
        <v>4.5</v>
      </c>
      <c r="E34" s="14">
        <v>2.5</v>
      </c>
      <c r="F34" s="14"/>
      <c r="G34" s="11">
        <v>2.5</v>
      </c>
      <c r="H34" s="47">
        <v>1</v>
      </c>
      <c r="I34" s="29">
        <f t="shared" si="0"/>
        <v>10.5</v>
      </c>
      <c r="J34" s="50"/>
      <c r="K34" s="41">
        <f t="shared" si="1"/>
        <v>10.5</v>
      </c>
    </row>
    <row r="35" spans="1:11" ht="15.75">
      <c r="A35" s="3">
        <v>34</v>
      </c>
      <c r="B35" s="43" t="str">
        <f>'[1]tab 0'!A111&amp;" "&amp;'[1]tab 0'!B111</f>
        <v>Радловић Зорка</v>
      </c>
      <c r="C35" s="43" t="s">
        <v>259</v>
      </c>
      <c r="D35" s="39">
        <v>3</v>
      </c>
      <c r="E35" s="14">
        <v>1.5</v>
      </c>
      <c r="F35" s="14"/>
      <c r="G35" s="11">
        <v>3</v>
      </c>
      <c r="H35" s="47">
        <v>5</v>
      </c>
      <c r="I35" s="29">
        <f t="shared" si="0"/>
        <v>12.5</v>
      </c>
      <c r="J35" s="50"/>
      <c r="K35" s="41">
        <f t="shared" si="1"/>
        <v>12.5</v>
      </c>
    </row>
    <row r="36" spans="1:11" ht="15.75">
      <c r="A36" s="59">
        <v>35</v>
      </c>
      <c r="B36" s="43" t="str">
        <f>'[1]tab 0'!A112&amp;" "&amp;'[1]tab 0'!B112</f>
        <v>Радовановић Зорана</v>
      </c>
      <c r="C36" s="43" t="s">
        <v>260</v>
      </c>
      <c r="D36" s="39">
        <v>5</v>
      </c>
      <c r="E36" s="14">
        <v>4.5</v>
      </c>
      <c r="F36" s="14">
        <v>0</v>
      </c>
      <c r="G36" s="11">
        <v>4.5</v>
      </c>
      <c r="H36" s="47">
        <v>6</v>
      </c>
      <c r="I36" s="29">
        <f t="shared" si="0"/>
        <v>20</v>
      </c>
      <c r="J36" s="50">
        <v>18</v>
      </c>
      <c r="K36" s="41">
        <f t="shared" si="1"/>
        <v>38</v>
      </c>
    </row>
    <row r="37" spans="1:11" ht="15.75">
      <c r="A37" s="3">
        <v>36</v>
      </c>
      <c r="B37" s="43" t="str">
        <f>'[1]tab 0'!A113&amp;" "&amp;'[1]tab 0'!B113</f>
        <v>Радовановић Катарина</v>
      </c>
      <c r="C37" s="43" t="s">
        <v>261</v>
      </c>
      <c r="D37" s="39"/>
      <c r="E37" s="14"/>
      <c r="F37" s="14"/>
      <c r="G37" s="11"/>
      <c r="H37" s="47"/>
      <c r="I37" s="29">
        <f t="shared" si="0"/>
        <v>0</v>
      </c>
      <c r="J37" s="50"/>
      <c r="K37" s="41">
        <f t="shared" si="1"/>
        <v>0</v>
      </c>
    </row>
    <row r="38" spans="1:11" ht="15.75">
      <c r="A38" s="3">
        <v>37</v>
      </c>
      <c r="B38" s="43" t="str">
        <f>'[1]tab 0'!A114&amp;" "&amp;'[1]tab 0'!B114</f>
        <v>Радојковић Милица</v>
      </c>
      <c r="C38" s="43" t="s">
        <v>262</v>
      </c>
      <c r="D38" s="39"/>
      <c r="E38" s="14"/>
      <c r="F38" s="14"/>
      <c r="G38" s="11"/>
      <c r="H38" s="47"/>
      <c r="I38" s="29">
        <f t="shared" si="0"/>
        <v>0</v>
      </c>
      <c r="J38" s="50"/>
      <c r="K38" s="41">
        <f t="shared" si="1"/>
        <v>0</v>
      </c>
    </row>
    <row r="39" spans="1:11" ht="15.75">
      <c r="A39" s="59">
        <v>38</v>
      </c>
      <c r="B39" s="43" t="str">
        <f>'[1]tab 0'!A115&amp;" "&amp;'[1]tab 0'!B115</f>
        <v>Радоњић Ана</v>
      </c>
      <c r="C39" s="43" t="s">
        <v>263</v>
      </c>
      <c r="D39" s="40">
        <v>2</v>
      </c>
      <c r="E39" s="20">
        <v>2.5</v>
      </c>
      <c r="F39" s="20">
        <v>2</v>
      </c>
      <c r="G39" s="21"/>
      <c r="H39" s="45">
        <v>4</v>
      </c>
      <c r="I39" s="29">
        <f t="shared" si="0"/>
        <v>10.5</v>
      </c>
      <c r="J39" s="49">
        <v>17.5</v>
      </c>
      <c r="K39" s="41">
        <f t="shared" si="1"/>
        <v>28</v>
      </c>
    </row>
    <row r="40" spans="1:11" ht="15.75">
      <c r="A40" s="59">
        <v>39</v>
      </c>
      <c r="B40" s="43" t="str">
        <f>'[1]tab 0'!A116&amp;" "&amp;'[1]tab 0'!B116</f>
        <v>Ракић Николина</v>
      </c>
      <c r="C40" s="43" t="s">
        <v>264</v>
      </c>
      <c r="D40" s="39">
        <v>3.5</v>
      </c>
      <c r="E40" s="14">
        <v>2.5</v>
      </c>
      <c r="F40" s="14">
        <v>1</v>
      </c>
      <c r="G40" s="11">
        <v>4</v>
      </c>
      <c r="H40" s="47">
        <v>5</v>
      </c>
      <c r="I40" s="29">
        <f t="shared" si="0"/>
        <v>16</v>
      </c>
      <c r="J40" s="50">
        <v>27</v>
      </c>
      <c r="K40" s="41">
        <f t="shared" si="1"/>
        <v>43</v>
      </c>
    </row>
    <row r="41" spans="1:11" ht="15.75">
      <c r="A41" s="59">
        <v>40</v>
      </c>
      <c r="B41" s="43" t="s">
        <v>310</v>
      </c>
      <c r="C41" s="43" t="s">
        <v>331</v>
      </c>
      <c r="D41" s="39">
        <v>4</v>
      </c>
      <c r="E41" s="14">
        <v>1</v>
      </c>
      <c r="F41" s="14">
        <v>3.5</v>
      </c>
      <c r="G41" s="11">
        <v>3.5</v>
      </c>
      <c r="H41" s="47">
        <v>5</v>
      </c>
      <c r="I41" s="29">
        <f t="shared" si="0"/>
        <v>17</v>
      </c>
      <c r="J41" s="50">
        <v>14</v>
      </c>
      <c r="K41" s="41">
        <f t="shared" ref="K41:K46" si="2">SUM(I41:J41)</f>
        <v>31</v>
      </c>
    </row>
    <row r="42" spans="1:11" ht="15.75">
      <c r="A42" s="3">
        <v>41</v>
      </c>
      <c r="B42" s="43" t="s">
        <v>321</v>
      </c>
      <c r="C42" s="43" t="s">
        <v>322</v>
      </c>
      <c r="D42" s="39"/>
      <c r="E42" s="14"/>
      <c r="F42" s="14"/>
      <c r="G42" s="11"/>
      <c r="H42" s="47"/>
      <c r="I42" s="29">
        <f t="shared" si="0"/>
        <v>0</v>
      </c>
      <c r="J42" s="50"/>
      <c r="K42" s="41">
        <f t="shared" si="2"/>
        <v>0</v>
      </c>
    </row>
    <row r="43" spans="1:11" ht="15.75">
      <c r="A43" s="3">
        <v>42</v>
      </c>
      <c r="B43" s="43" t="s">
        <v>323</v>
      </c>
      <c r="C43" s="43" t="s">
        <v>324</v>
      </c>
      <c r="D43" s="39">
        <v>0</v>
      </c>
      <c r="E43" s="14"/>
      <c r="F43" s="14"/>
      <c r="G43" s="11"/>
      <c r="H43" s="47"/>
      <c r="I43" s="29">
        <f t="shared" si="0"/>
        <v>0</v>
      </c>
      <c r="J43" s="50"/>
      <c r="K43" s="41">
        <f t="shared" si="2"/>
        <v>0</v>
      </c>
    </row>
    <row r="44" spans="1:11" ht="15.75">
      <c r="A44" s="3">
        <v>43</v>
      </c>
      <c r="B44" s="43" t="s">
        <v>325</v>
      </c>
      <c r="C44" s="43" t="s">
        <v>326</v>
      </c>
      <c r="D44" s="39"/>
      <c r="E44" s="14">
        <v>1</v>
      </c>
      <c r="F44" s="14">
        <v>0</v>
      </c>
      <c r="G44" s="11"/>
      <c r="H44" s="47"/>
      <c r="I44" s="29">
        <f t="shared" si="0"/>
        <v>1</v>
      </c>
      <c r="J44" s="50"/>
      <c r="K44" s="41">
        <f t="shared" si="2"/>
        <v>1</v>
      </c>
    </row>
    <row r="45" spans="1:11" ht="15.75">
      <c r="A45" s="3">
        <v>44</v>
      </c>
      <c r="B45" s="43" t="s">
        <v>327</v>
      </c>
      <c r="C45" s="43" t="s">
        <v>330</v>
      </c>
      <c r="D45" s="39"/>
      <c r="E45" s="14"/>
      <c r="F45" s="14"/>
      <c r="G45" s="11"/>
      <c r="H45" s="47"/>
      <c r="I45" s="29">
        <f t="shared" si="0"/>
        <v>0</v>
      </c>
      <c r="J45" s="50"/>
      <c r="K45" s="41">
        <f t="shared" si="2"/>
        <v>0</v>
      </c>
    </row>
    <row r="46" spans="1:11" ht="15.75">
      <c r="A46" s="3">
        <v>45</v>
      </c>
      <c r="B46" s="43" t="s">
        <v>334</v>
      </c>
      <c r="C46" s="43" t="s">
        <v>335</v>
      </c>
      <c r="D46" s="39"/>
      <c r="E46" s="14">
        <v>0</v>
      </c>
      <c r="F46" s="14">
        <v>1.5</v>
      </c>
      <c r="G46" s="11">
        <v>3.5</v>
      </c>
      <c r="H46" s="47">
        <v>6</v>
      </c>
      <c r="I46" s="29">
        <f t="shared" si="0"/>
        <v>11</v>
      </c>
      <c r="J46" s="50"/>
      <c r="K46" s="41">
        <f t="shared" si="2"/>
        <v>11</v>
      </c>
    </row>
    <row r="47" spans="1:11" ht="15.75">
      <c r="A47" s="3">
        <v>46</v>
      </c>
      <c r="B47" s="43" t="s">
        <v>332</v>
      </c>
      <c r="C47" s="43" t="s">
        <v>333</v>
      </c>
      <c r="D47" s="39">
        <v>2.5</v>
      </c>
      <c r="E47" s="14">
        <v>0</v>
      </c>
      <c r="F47" s="14"/>
      <c r="G47" s="11"/>
      <c r="H47" s="47"/>
      <c r="I47" s="29">
        <f t="shared" ref="I47:I53" si="3">SUM(D47:H47)</f>
        <v>2.5</v>
      </c>
      <c r="J47" s="50"/>
      <c r="K47" s="41">
        <f t="shared" ref="K47:K53" si="4">SUM(I47:J47)</f>
        <v>2.5</v>
      </c>
    </row>
    <row r="48" spans="1:11" ht="15.75">
      <c r="A48" s="3">
        <v>47</v>
      </c>
      <c r="B48" s="43" t="s">
        <v>328</v>
      </c>
      <c r="C48" s="43" t="s">
        <v>329</v>
      </c>
      <c r="D48" s="39"/>
      <c r="E48" s="14"/>
      <c r="F48" s="14"/>
      <c r="G48" s="11"/>
      <c r="H48" s="47"/>
      <c r="I48" s="29">
        <f t="shared" si="3"/>
        <v>0</v>
      </c>
      <c r="J48" s="50"/>
      <c r="K48" s="41">
        <f t="shared" si="4"/>
        <v>0</v>
      </c>
    </row>
    <row r="49" spans="1:11" ht="15.75">
      <c r="A49" s="3">
        <v>48</v>
      </c>
      <c r="B49" s="43" t="s">
        <v>364</v>
      </c>
      <c r="C49" s="43" t="s">
        <v>365</v>
      </c>
      <c r="D49" s="39">
        <v>2</v>
      </c>
      <c r="E49" s="14"/>
      <c r="F49" s="14"/>
      <c r="G49" s="11"/>
      <c r="H49" s="47"/>
      <c r="I49" s="29">
        <f t="shared" si="3"/>
        <v>2</v>
      </c>
      <c r="J49" s="50"/>
      <c r="K49" s="41">
        <f t="shared" si="4"/>
        <v>2</v>
      </c>
    </row>
    <row r="50" spans="1:11" ht="15.75">
      <c r="A50" s="3">
        <v>49</v>
      </c>
      <c r="B50" s="43" t="s">
        <v>382</v>
      </c>
      <c r="C50" s="43" t="s">
        <v>383</v>
      </c>
      <c r="D50" s="39">
        <v>4</v>
      </c>
      <c r="E50" s="14">
        <v>2.5</v>
      </c>
      <c r="F50" s="14">
        <v>4</v>
      </c>
      <c r="G50" s="11">
        <v>4</v>
      </c>
      <c r="H50" s="47"/>
      <c r="I50" s="29">
        <f t="shared" si="3"/>
        <v>14.5</v>
      </c>
      <c r="J50" s="50"/>
      <c r="K50" s="41">
        <f t="shared" si="4"/>
        <v>14.5</v>
      </c>
    </row>
    <row r="51" spans="1:11" ht="15.75">
      <c r="A51" s="59">
        <v>50</v>
      </c>
      <c r="B51" s="43" t="s">
        <v>399</v>
      </c>
      <c r="C51" s="43" t="s">
        <v>400</v>
      </c>
      <c r="D51" s="39"/>
      <c r="E51" s="14">
        <v>2</v>
      </c>
      <c r="F51" s="14"/>
      <c r="G51" s="11">
        <v>3</v>
      </c>
      <c r="H51" s="47">
        <v>5</v>
      </c>
      <c r="I51" s="29">
        <f t="shared" si="3"/>
        <v>10</v>
      </c>
      <c r="J51" s="50">
        <v>12</v>
      </c>
      <c r="K51" s="41">
        <f t="shared" si="4"/>
        <v>22</v>
      </c>
    </row>
    <row r="52" spans="1:11" ht="15.75">
      <c r="A52" s="3">
        <v>51</v>
      </c>
      <c r="B52" s="43" t="s">
        <v>401</v>
      </c>
      <c r="C52" s="43" t="s">
        <v>402</v>
      </c>
      <c r="D52" s="39"/>
      <c r="E52" s="14">
        <v>2</v>
      </c>
      <c r="F52" s="14">
        <v>0</v>
      </c>
      <c r="G52" s="11"/>
      <c r="H52" s="47"/>
      <c r="I52" s="29">
        <f t="shared" si="3"/>
        <v>2</v>
      </c>
      <c r="J52" s="50"/>
      <c r="K52" s="41">
        <f t="shared" si="4"/>
        <v>2</v>
      </c>
    </row>
    <row r="53" spans="1:11" ht="15.75">
      <c r="A53" s="3">
        <v>52</v>
      </c>
      <c r="B53" s="43" t="s">
        <v>403</v>
      </c>
      <c r="C53" s="43" t="s">
        <v>404</v>
      </c>
      <c r="D53" s="39"/>
      <c r="E53" s="14">
        <v>0</v>
      </c>
      <c r="F53" s="14"/>
      <c r="G53" s="11"/>
      <c r="H53" s="47"/>
      <c r="I53" s="29">
        <f t="shared" si="3"/>
        <v>0</v>
      </c>
      <c r="J53" s="50"/>
      <c r="K53" s="41">
        <f t="shared" si="4"/>
        <v>0</v>
      </c>
    </row>
    <row r="54" spans="1:11" ht="15.75">
      <c r="A54" s="3">
        <v>53</v>
      </c>
      <c r="B54" s="43" t="s">
        <v>410</v>
      </c>
      <c r="C54" s="43" t="s">
        <v>411</v>
      </c>
      <c r="D54" s="39"/>
      <c r="E54" s="14"/>
      <c r="F54" s="14"/>
      <c r="G54" s="11"/>
      <c r="H54" s="47"/>
      <c r="I54" s="29"/>
      <c r="J54" s="50">
        <v>12</v>
      </c>
      <c r="K54" s="41">
        <f t="shared" ref="K54" si="5">SUM(I54:J54)</f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opLeftCell="A34" zoomScale="110" zoomScaleNormal="110" workbookViewId="0">
      <selection activeCell="A38" sqref="A38"/>
    </sheetView>
  </sheetViews>
  <sheetFormatPr defaultRowHeight="12.75"/>
  <cols>
    <col min="2" max="2" width="24.33203125" customWidth="1"/>
    <col min="3" max="3" width="16.1640625" customWidth="1"/>
    <col min="10" max="10" width="13.5" customWidth="1"/>
  </cols>
  <sheetData>
    <row r="1" spans="1:12" ht="25.5">
      <c r="A1" s="31" t="s">
        <v>0</v>
      </c>
      <c r="B1" s="37" t="s">
        <v>1</v>
      </c>
      <c r="C1" s="38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8</v>
      </c>
      <c r="I1" s="34" t="s">
        <v>304</v>
      </c>
      <c r="J1" s="35" t="s">
        <v>305</v>
      </c>
      <c r="K1" s="36" t="s">
        <v>7</v>
      </c>
    </row>
    <row r="2" spans="1:12" ht="15.75">
      <c r="A2" s="9">
        <v>1</v>
      </c>
      <c r="B2" s="43" t="str">
        <f>'[1]tab 0'!A117&amp;" "&amp;'[1]tab 0'!B117</f>
        <v>Рибић Селена</v>
      </c>
      <c r="C2" s="43" t="s">
        <v>265</v>
      </c>
      <c r="D2" s="26"/>
      <c r="E2" s="27"/>
      <c r="F2" s="27"/>
      <c r="G2" s="28"/>
      <c r="H2" s="51"/>
      <c r="I2" s="29">
        <f>SUM(D2:H2)</f>
        <v>0</v>
      </c>
      <c r="J2" s="49"/>
      <c r="K2" s="41">
        <f>SUM(I2:J2)</f>
        <v>0</v>
      </c>
    </row>
    <row r="3" spans="1:12" ht="15.75">
      <c r="A3" s="60">
        <v>2</v>
      </c>
      <c r="B3" s="43" t="str">
        <f>'[1]tab 0'!A118&amp;" "&amp;'[1]tab 0'!B118</f>
        <v>Родић Филип</v>
      </c>
      <c r="C3" s="43" t="s">
        <v>266</v>
      </c>
      <c r="D3" s="18">
        <v>4.5</v>
      </c>
      <c r="E3" s="16">
        <v>1</v>
      </c>
      <c r="F3" s="16">
        <v>1</v>
      </c>
      <c r="G3" s="13">
        <v>2.5</v>
      </c>
      <c r="H3" s="46">
        <v>4</v>
      </c>
      <c r="I3" s="29">
        <f t="shared" ref="I3:I40" si="0">SUM(D3:H3)</f>
        <v>13</v>
      </c>
      <c r="J3" s="50">
        <v>13</v>
      </c>
      <c r="K3" s="41">
        <f t="shared" ref="K3:K40" si="1">SUM(I3:J3)</f>
        <v>26</v>
      </c>
    </row>
    <row r="4" spans="1:12" ht="15.75">
      <c r="A4" s="60">
        <v>3</v>
      </c>
      <c r="B4" s="43" t="str">
        <f>'[1]tab 0'!A119&amp;" "&amp;'[1]tab 0'!B119</f>
        <v>Савић Ивана</v>
      </c>
      <c r="C4" s="43" t="s">
        <v>267</v>
      </c>
      <c r="D4" s="18">
        <v>3.5</v>
      </c>
      <c r="E4" s="16">
        <v>1.5</v>
      </c>
      <c r="F4" s="16">
        <v>0.5</v>
      </c>
      <c r="G4" s="13">
        <v>0</v>
      </c>
      <c r="H4" s="46">
        <v>4.5</v>
      </c>
      <c r="I4" s="29">
        <f t="shared" si="0"/>
        <v>10</v>
      </c>
      <c r="J4" s="50">
        <v>12</v>
      </c>
      <c r="K4" s="41">
        <f t="shared" si="1"/>
        <v>22</v>
      </c>
    </row>
    <row r="5" spans="1:12" ht="15.75">
      <c r="A5" s="60">
        <v>4</v>
      </c>
      <c r="B5" s="43" t="str">
        <f>'[1]tab 0'!A120&amp;" "&amp;'[1]tab 0'!B120</f>
        <v>Сибиновић Тијана</v>
      </c>
      <c r="C5" s="43" t="s">
        <v>268</v>
      </c>
      <c r="D5" s="18">
        <v>5</v>
      </c>
      <c r="E5" s="16">
        <v>3.5</v>
      </c>
      <c r="F5" s="16">
        <v>1</v>
      </c>
      <c r="G5" s="13">
        <v>3</v>
      </c>
      <c r="H5" s="46">
        <v>5</v>
      </c>
      <c r="I5" s="29">
        <f t="shared" si="0"/>
        <v>17.5</v>
      </c>
      <c r="J5" s="50">
        <v>13</v>
      </c>
      <c r="K5" s="41">
        <f t="shared" si="1"/>
        <v>30.5</v>
      </c>
    </row>
    <row r="6" spans="1:12" ht="15.75">
      <c r="A6" s="60">
        <v>5</v>
      </c>
      <c r="B6" s="43" t="str">
        <f>'[1]tab 0'!A121&amp;" "&amp;'[1]tab 0'!B121</f>
        <v>Симић Дина</v>
      </c>
      <c r="C6" s="43" t="s">
        <v>269</v>
      </c>
      <c r="D6" s="18">
        <v>2</v>
      </c>
      <c r="E6" s="16"/>
      <c r="F6" s="16">
        <v>2.5</v>
      </c>
      <c r="G6" s="13">
        <v>1</v>
      </c>
      <c r="H6" s="46">
        <v>5</v>
      </c>
      <c r="I6" s="29">
        <f t="shared" si="0"/>
        <v>10.5</v>
      </c>
      <c r="J6" s="50">
        <v>15</v>
      </c>
      <c r="K6" s="41">
        <f t="shared" si="1"/>
        <v>25.5</v>
      </c>
    </row>
    <row r="7" spans="1:12" ht="15.75">
      <c r="A7" s="60">
        <v>6</v>
      </c>
      <c r="B7" s="43" t="str">
        <f>'[1]tab 0'!A122&amp;" "&amp;'[1]tab 0'!B122</f>
        <v>Симић Милош</v>
      </c>
      <c r="C7" s="43" t="s">
        <v>270</v>
      </c>
      <c r="D7" s="18">
        <v>4.5</v>
      </c>
      <c r="E7" s="16">
        <v>5</v>
      </c>
      <c r="F7" s="16">
        <v>0.5</v>
      </c>
      <c r="G7" s="13"/>
      <c r="H7" s="46">
        <v>6</v>
      </c>
      <c r="I7" s="29">
        <f t="shared" si="0"/>
        <v>16</v>
      </c>
      <c r="J7" s="50">
        <v>19.5</v>
      </c>
      <c r="K7" s="41">
        <f t="shared" si="1"/>
        <v>35.5</v>
      </c>
    </row>
    <row r="8" spans="1:12" ht="15.75">
      <c r="A8" s="9">
        <v>7</v>
      </c>
      <c r="B8" s="43" t="str">
        <f>'[1]tab 0'!A123&amp;" "&amp;'[1]tab 0'!B123</f>
        <v>Симић Исидора</v>
      </c>
      <c r="C8" s="43" t="s">
        <v>271</v>
      </c>
      <c r="D8" s="18"/>
      <c r="E8" s="16">
        <v>3.5</v>
      </c>
      <c r="F8" s="16"/>
      <c r="G8" s="13"/>
      <c r="H8" s="46">
        <v>1</v>
      </c>
      <c r="I8" s="29">
        <f t="shared" si="0"/>
        <v>4.5</v>
      </c>
      <c r="J8" s="50"/>
      <c r="K8" s="41">
        <f t="shared" si="1"/>
        <v>4.5</v>
      </c>
    </row>
    <row r="9" spans="1:12" ht="15.75">
      <c r="A9" s="9">
        <v>8</v>
      </c>
      <c r="B9" s="43" t="str">
        <f>'[1]tab 0'!A124&amp;" "&amp;'[1]tab 0'!B124</f>
        <v>Симоновић Иван</v>
      </c>
      <c r="C9" s="43" t="s">
        <v>272</v>
      </c>
      <c r="D9" s="18">
        <v>1</v>
      </c>
      <c r="E9" s="16">
        <v>2</v>
      </c>
      <c r="F9" s="16">
        <v>0.5</v>
      </c>
      <c r="G9" s="13">
        <v>1</v>
      </c>
      <c r="H9" s="46">
        <v>5</v>
      </c>
      <c r="I9" s="29">
        <f t="shared" si="0"/>
        <v>9.5</v>
      </c>
      <c r="J9" s="50">
        <v>0</v>
      </c>
      <c r="K9" s="41">
        <f t="shared" si="1"/>
        <v>9.5</v>
      </c>
      <c r="L9">
        <v>7</v>
      </c>
    </row>
    <row r="10" spans="1:12" ht="15.75">
      <c r="A10" s="9">
        <v>9</v>
      </c>
      <c r="B10" s="43" t="str">
        <f>'[1]tab 0'!A125&amp;" "&amp;'[1]tab 0'!B125</f>
        <v>Слијепчевић Смиљана</v>
      </c>
      <c r="C10" s="43" t="s">
        <v>273</v>
      </c>
      <c r="D10" s="18"/>
      <c r="E10" s="16"/>
      <c r="F10" s="16">
        <v>0</v>
      </c>
      <c r="G10" s="13"/>
      <c r="H10" s="46">
        <v>4</v>
      </c>
      <c r="I10" s="29">
        <f t="shared" si="0"/>
        <v>4</v>
      </c>
      <c r="J10" s="50"/>
      <c r="K10" s="41">
        <f t="shared" si="1"/>
        <v>4</v>
      </c>
    </row>
    <row r="11" spans="1:12" ht="15.75">
      <c r="A11" s="10">
        <v>10</v>
      </c>
      <c r="B11" s="43" t="str">
        <f>'[1]tab 0'!A126&amp;" "&amp;'[1]tab 0'!B126</f>
        <v>Спасеновић Марија</v>
      </c>
      <c r="C11" s="43" t="s">
        <v>274</v>
      </c>
      <c r="D11" s="17">
        <v>0</v>
      </c>
      <c r="E11" s="14">
        <v>1</v>
      </c>
      <c r="F11" s="14">
        <v>0</v>
      </c>
      <c r="G11" s="12">
        <v>0</v>
      </c>
      <c r="H11" s="47"/>
      <c r="I11" s="29">
        <f t="shared" si="0"/>
        <v>1</v>
      </c>
      <c r="J11" s="50"/>
      <c r="K11" s="41">
        <f t="shared" si="1"/>
        <v>1</v>
      </c>
    </row>
    <row r="12" spans="1:12" ht="15.75">
      <c r="A12" s="10">
        <v>11</v>
      </c>
      <c r="B12" s="43" t="str">
        <f>'[1]tab 0'!A127&amp;" "&amp;'[1]tab 0'!B127</f>
        <v>Спасојевић Анастазија</v>
      </c>
      <c r="C12" s="43" t="s">
        <v>275</v>
      </c>
      <c r="D12" s="17"/>
      <c r="E12" s="14"/>
      <c r="F12" s="15"/>
      <c r="G12" s="12"/>
      <c r="H12" s="47"/>
      <c r="I12" s="29">
        <f t="shared" si="0"/>
        <v>0</v>
      </c>
      <c r="J12" s="50"/>
      <c r="K12" s="41">
        <f t="shared" si="1"/>
        <v>0</v>
      </c>
    </row>
    <row r="13" spans="1:12" ht="15.75">
      <c r="A13" s="63">
        <v>12</v>
      </c>
      <c r="B13" s="43" t="str">
        <f>'[1]tab 0'!A128&amp;" "&amp;'[1]tab 0'!B128</f>
        <v>Средојевић Милица</v>
      </c>
      <c r="C13" s="43" t="s">
        <v>276</v>
      </c>
      <c r="D13" s="17">
        <v>4.5</v>
      </c>
      <c r="E13" s="14">
        <v>5</v>
      </c>
      <c r="F13" s="14">
        <v>2.5</v>
      </c>
      <c r="G13" s="12">
        <v>4.5</v>
      </c>
      <c r="H13" s="47">
        <v>9</v>
      </c>
      <c r="I13" s="29">
        <f t="shared" si="0"/>
        <v>25.5</v>
      </c>
      <c r="J13" s="50">
        <v>20.5</v>
      </c>
      <c r="K13" s="41">
        <f t="shared" si="1"/>
        <v>46</v>
      </c>
    </row>
    <row r="14" spans="1:12" ht="15.75">
      <c r="A14" s="4">
        <v>13</v>
      </c>
      <c r="B14" s="43" t="str">
        <f>'[1]tab 0'!A129&amp;" "&amp;'[1]tab 0'!B129</f>
        <v>Стајић Аница</v>
      </c>
      <c r="C14" s="43" t="s">
        <v>277</v>
      </c>
      <c r="D14" s="17"/>
      <c r="E14" s="14"/>
      <c r="F14" s="14"/>
      <c r="G14" s="12"/>
      <c r="H14" s="47"/>
      <c r="I14" s="29">
        <f t="shared" si="0"/>
        <v>0</v>
      </c>
      <c r="J14" s="50"/>
      <c r="K14" s="41">
        <f t="shared" si="1"/>
        <v>0</v>
      </c>
    </row>
    <row r="15" spans="1:12" ht="15.75">
      <c r="A15" s="10">
        <v>14</v>
      </c>
      <c r="B15" s="43" t="str">
        <f>'[1]tab 0'!A130&amp;" "&amp;'[1]tab 0'!B130</f>
        <v>Станимировић Олгица</v>
      </c>
      <c r="C15" s="43" t="s">
        <v>278</v>
      </c>
      <c r="D15" s="17">
        <v>3.5</v>
      </c>
      <c r="E15" s="14">
        <v>3</v>
      </c>
      <c r="F15" s="14">
        <v>0</v>
      </c>
      <c r="G15" s="12"/>
      <c r="H15" s="47">
        <v>4</v>
      </c>
      <c r="I15" s="29">
        <f t="shared" si="0"/>
        <v>10.5</v>
      </c>
      <c r="J15" s="50"/>
      <c r="K15" s="41">
        <f t="shared" si="1"/>
        <v>10.5</v>
      </c>
    </row>
    <row r="16" spans="1:12" ht="15.75">
      <c r="A16" s="10">
        <v>15</v>
      </c>
      <c r="B16" s="43" t="str">
        <f>'[1]tab 0'!A131&amp;" "&amp;'[1]tab 0'!B131</f>
        <v>Станимировић Марија</v>
      </c>
      <c r="C16" s="43" t="s">
        <v>279</v>
      </c>
      <c r="D16" s="17"/>
      <c r="E16" s="14"/>
      <c r="F16" s="14"/>
      <c r="G16" s="12"/>
      <c r="H16" s="47"/>
      <c r="I16" s="29">
        <f t="shared" si="0"/>
        <v>0</v>
      </c>
      <c r="J16" s="50"/>
      <c r="K16" s="41">
        <f t="shared" si="1"/>
        <v>0</v>
      </c>
    </row>
    <row r="17" spans="1:12" ht="15.75">
      <c r="A17" s="10">
        <v>16</v>
      </c>
      <c r="B17" s="43" t="str">
        <f>'[1]tab 0'!A132&amp;" "&amp;'[1]tab 0'!B132</f>
        <v>Станковић Софија</v>
      </c>
      <c r="C17" s="43" t="s">
        <v>280</v>
      </c>
      <c r="D17" s="17">
        <v>2</v>
      </c>
      <c r="E17" s="14">
        <v>0</v>
      </c>
      <c r="F17" s="14">
        <v>3.5</v>
      </c>
      <c r="G17" s="12">
        <v>2</v>
      </c>
      <c r="H17" s="52">
        <v>8</v>
      </c>
      <c r="I17" s="29">
        <f t="shared" si="0"/>
        <v>15.5</v>
      </c>
      <c r="J17" s="50">
        <v>0</v>
      </c>
      <c r="K17" s="41">
        <f t="shared" si="1"/>
        <v>15.5</v>
      </c>
      <c r="L17">
        <v>6</v>
      </c>
    </row>
    <row r="18" spans="1:12" ht="15.75">
      <c r="A18" s="63">
        <v>17</v>
      </c>
      <c r="B18" s="43" t="str">
        <f>'[1]tab 0'!A133&amp;" "&amp;'[1]tab 0'!B133</f>
        <v>Станковић Младен</v>
      </c>
      <c r="C18" s="43" t="s">
        <v>281</v>
      </c>
      <c r="D18" s="17">
        <v>3</v>
      </c>
      <c r="E18" s="14">
        <v>0.5</v>
      </c>
      <c r="F18" s="14">
        <v>1</v>
      </c>
      <c r="G18" s="12">
        <v>1</v>
      </c>
      <c r="H18" s="47">
        <v>5</v>
      </c>
      <c r="I18" s="29">
        <f t="shared" si="0"/>
        <v>10.5</v>
      </c>
      <c r="J18" s="50">
        <v>13</v>
      </c>
      <c r="K18" s="41">
        <f t="shared" si="1"/>
        <v>23.5</v>
      </c>
    </row>
    <row r="19" spans="1:12" ht="15.75">
      <c r="A19" s="10">
        <v>18</v>
      </c>
      <c r="B19" s="43" t="str">
        <f>'[1]tab 0'!A134&amp;" "&amp;'[1]tab 0'!B134</f>
        <v>Станојевић Бојан</v>
      </c>
      <c r="C19" s="43" t="s">
        <v>282</v>
      </c>
      <c r="D19" s="17"/>
      <c r="E19" s="14"/>
      <c r="F19" s="14"/>
      <c r="G19" s="12"/>
      <c r="H19" s="47"/>
      <c r="I19" s="29">
        <f t="shared" si="0"/>
        <v>0</v>
      </c>
      <c r="J19" s="50"/>
      <c r="K19" s="41">
        <f t="shared" si="1"/>
        <v>0</v>
      </c>
    </row>
    <row r="20" spans="1:12" ht="15.75">
      <c r="A20" s="3">
        <v>19</v>
      </c>
      <c r="B20" s="43" t="str">
        <f>'[1]tab 0'!A135&amp;" "&amp;'[1]tab 0'!B135</f>
        <v>Стевановић Љубица</v>
      </c>
      <c r="C20" s="43" t="s">
        <v>283</v>
      </c>
      <c r="D20" s="39"/>
      <c r="E20" s="14"/>
      <c r="F20" s="14"/>
      <c r="G20" s="11"/>
      <c r="H20" s="47"/>
      <c r="I20" s="29">
        <f t="shared" si="0"/>
        <v>0</v>
      </c>
      <c r="J20" s="50"/>
      <c r="K20" s="41">
        <f t="shared" si="1"/>
        <v>0</v>
      </c>
    </row>
    <row r="21" spans="1:12" ht="15.75">
      <c r="A21" s="59">
        <v>20</v>
      </c>
      <c r="B21" s="43" t="str">
        <f>'[1]tab 0'!A136&amp;" "&amp;'[1]tab 0'!B136</f>
        <v>Стојановић Сандра</v>
      </c>
      <c r="C21" s="43" t="s">
        <v>284</v>
      </c>
      <c r="D21" s="39">
        <v>4.5</v>
      </c>
      <c r="E21" s="14">
        <v>4.5</v>
      </c>
      <c r="F21" s="14">
        <v>5</v>
      </c>
      <c r="G21" s="11">
        <v>3</v>
      </c>
      <c r="H21" s="47">
        <v>7</v>
      </c>
      <c r="I21" s="29">
        <f t="shared" si="0"/>
        <v>24</v>
      </c>
      <c r="J21" s="50">
        <v>19</v>
      </c>
      <c r="K21" s="41">
        <f t="shared" si="1"/>
        <v>43</v>
      </c>
    </row>
    <row r="22" spans="1:12" ht="15.75">
      <c r="A22" s="3">
        <v>21</v>
      </c>
      <c r="B22" s="43" t="str">
        <f>'[1]tab 0'!A137&amp;" "&amp;'[1]tab 0'!B137</f>
        <v>Стојсављевић Војислав</v>
      </c>
      <c r="C22" s="43" t="s">
        <v>285</v>
      </c>
      <c r="D22" s="39">
        <v>0</v>
      </c>
      <c r="E22" s="14">
        <v>0</v>
      </c>
      <c r="F22" s="14"/>
      <c r="G22" s="11"/>
      <c r="H22" s="47"/>
      <c r="I22" s="29">
        <f t="shared" si="0"/>
        <v>0</v>
      </c>
      <c r="J22" s="50"/>
      <c r="K22" s="41">
        <f t="shared" si="1"/>
        <v>0</v>
      </c>
    </row>
    <row r="23" spans="1:12" ht="15.75">
      <c r="A23" s="59">
        <v>22</v>
      </c>
      <c r="B23" s="43" t="str">
        <f>'[1]tab 0'!A138&amp;" "&amp;'[1]tab 0'!B138</f>
        <v>Тадић Сања</v>
      </c>
      <c r="C23" s="43" t="s">
        <v>286</v>
      </c>
      <c r="D23" s="39">
        <v>4</v>
      </c>
      <c r="E23" s="14">
        <v>4</v>
      </c>
      <c r="F23" s="14">
        <v>3.5</v>
      </c>
      <c r="G23" s="11">
        <v>3</v>
      </c>
      <c r="H23" s="47">
        <v>5</v>
      </c>
      <c r="I23" s="29">
        <f t="shared" si="0"/>
        <v>19.5</v>
      </c>
      <c r="J23" s="50">
        <v>21.5</v>
      </c>
      <c r="K23" s="41">
        <f t="shared" si="1"/>
        <v>41</v>
      </c>
    </row>
    <row r="24" spans="1:12" ht="15.75">
      <c r="A24" s="3">
        <v>23</v>
      </c>
      <c r="B24" s="43" t="str">
        <f>'[1]tab 0'!A139&amp;" "&amp;'[1]tab 0'!B139</f>
        <v>Тадић Марија</v>
      </c>
      <c r="C24" s="43" t="s">
        <v>287</v>
      </c>
      <c r="D24" s="39"/>
      <c r="E24" s="14"/>
      <c r="F24" s="14"/>
      <c r="G24" s="11"/>
      <c r="H24" s="47"/>
      <c r="I24" s="29">
        <f t="shared" si="0"/>
        <v>0</v>
      </c>
      <c r="J24" s="50"/>
      <c r="K24" s="41">
        <f t="shared" si="1"/>
        <v>0</v>
      </c>
    </row>
    <row r="25" spans="1:12" ht="15.75">
      <c r="A25" s="59">
        <v>24</v>
      </c>
      <c r="B25" s="43" t="str">
        <f>'[1]tab 0'!A140&amp;" "&amp;'[1]tab 0'!B140</f>
        <v>Тасић Андријана</v>
      </c>
      <c r="C25" s="43" t="s">
        <v>288</v>
      </c>
      <c r="D25" s="39">
        <v>5</v>
      </c>
      <c r="E25" s="14">
        <v>4</v>
      </c>
      <c r="F25" s="14">
        <v>2</v>
      </c>
      <c r="G25" s="11">
        <v>4.5</v>
      </c>
      <c r="H25" s="47">
        <v>8</v>
      </c>
      <c r="I25" s="29">
        <f t="shared" si="0"/>
        <v>23.5</v>
      </c>
      <c r="J25" s="50">
        <v>19</v>
      </c>
      <c r="K25" s="41">
        <f t="shared" si="1"/>
        <v>42.5</v>
      </c>
    </row>
    <row r="26" spans="1:12" ht="15.75">
      <c r="A26" s="59">
        <v>25</v>
      </c>
      <c r="B26" s="43" t="str">
        <f>'[1]tab 0'!A141&amp;" "&amp;'[1]tab 0'!B141</f>
        <v>Терзић Милица</v>
      </c>
      <c r="C26" s="43" t="s">
        <v>289</v>
      </c>
      <c r="D26" s="39">
        <v>5</v>
      </c>
      <c r="E26" s="14">
        <v>3.5</v>
      </c>
      <c r="F26" s="14">
        <v>2.5</v>
      </c>
      <c r="G26" s="11">
        <v>5</v>
      </c>
      <c r="H26" s="47">
        <v>6</v>
      </c>
      <c r="I26" s="29">
        <f t="shared" si="0"/>
        <v>22</v>
      </c>
      <c r="J26" s="50">
        <v>26</v>
      </c>
      <c r="K26" s="41">
        <f t="shared" si="1"/>
        <v>48</v>
      </c>
    </row>
    <row r="27" spans="1:12" ht="15.75">
      <c r="A27" s="59">
        <v>26</v>
      </c>
      <c r="B27" s="43" t="str">
        <f>'[1]tab 0'!A142&amp;" "&amp;'[1]tab 0'!B142</f>
        <v>Томић Јована</v>
      </c>
      <c r="C27" s="43" t="s">
        <v>290</v>
      </c>
      <c r="D27" s="39">
        <v>4.5</v>
      </c>
      <c r="E27" s="14">
        <v>3</v>
      </c>
      <c r="F27" s="14"/>
      <c r="G27" s="11">
        <v>4.5</v>
      </c>
      <c r="H27" s="47">
        <v>5</v>
      </c>
      <c r="I27" s="29">
        <f t="shared" si="0"/>
        <v>17</v>
      </c>
      <c r="J27" s="50">
        <v>22</v>
      </c>
      <c r="K27" s="41">
        <f t="shared" si="1"/>
        <v>39</v>
      </c>
    </row>
    <row r="28" spans="1:12" ht="15.75">
      <c r="A28" s="59">
        <v>27</v>
      </c>
      <c r="B28" s="43" t="str">
        <f>'[1]tab 0'!A143&amp;" "&amp;'[1]tab 0'!B143</f>
        <v>Томић Ксенија</v>
      </c>
      <c r="C28" s="43" t="s">
        <v>291</v>
      </c>
      <c r="D28" s="39">
        <v>5</v>
      </c>
      <c r="E28" s="14">
        <v>3</v>
      </c>
      <c r="F28" s="14">
        <v>0.5</v>
      </c>
      <c r="G28" s="11"/>
      <c r="H28" s="47">
        <v>4</v>
      </c>
      <c r="I28" s="29">
        <f t="shared" si="0"/>
        <v>12.5</v>
      </c>
      <c r="J28" s="50">
        <v>18</v>
      </c>
      <c r="K28" s="41">
        <f t="shared" si="1"/>
        <v>30.5</v>
      </c>
    </row>
    <row r="29" spans="1:12" ht="15.75">
      <c r="A29" s="59">
        <v>28</v>
      </c>
      <c r="B29" s="43" t="str">
        <f>'[1]tab 0'!A144&amp;" "&amp;'[1]tab 0'!B144</f>
        <v>Томовић Катарина</v>
      </c>
      <c r="C29" s="43" t="s">
        <v>292</v>
      </c>
      <c r="D29" s="39">
        <v>4.5</v>
      </c>
      <c r="E29" s="14">
        <v>2.5</v>
      </c>
      <c r="F29" s="14">
        <v>4</v>
      </c>
      <c r="G29" s="11">
        <v>2</v>
      </c>
      <c r="H29" s="47">
        <v>5</v>
      </c>
      <c r="I29" s="29">
        <f t="shared" si="0"/>
        <v>18</v>
      </c>
      <c r="J29" s="50">
        <v>14</v>
      </c>
      <c r="K29" s="41">
        <f t="shared" si="1"/>
        <v>32</v>
      </c>
    </row>
    <row r="30" spans="1:12" ht="15.75">
      <c r="A30" s="59">
        <v>29</v>
      </c>
      <c r="B30" s="43" t="str">
        <f>'[1]tab 0'!A145&amp;" "&amp;'[1]tab 0'!B145</f>
        <v>Трипковић Драгана</v>
      </c>
      <c r="C30" s="43" t="s">
        <v>293</v>
      </c>
      <c r="D30" s="39">
        <v>4</v>
      </c>
      <c r="E30" s="14">
        <v>5</v>
      </c>
      <c r="F30" s="14">
        <v>4.5</v>
      </c>
      <c r="G30" s="11">
        <v>4</v>
      </c>
      <c r="H30" s="47">
        <v>5</v>
      </c>
      <c r="I30" s="29">
        <f t="shared" si="0"/>
        <v>22.5</v>
      </c>
      <c r="J30" s="50">
        <v>15</v>
      </c>
      <c r="K30" s="41">
        <f t="shared" si="1"/>
        <v>37.5</v>
      </c>
    </row>
    <row r="31" spans="1:12" ht="15.75">
      <c r="A31" s="59">
        <v>30</v>
      </c>
      <c r="B31" s="43" t="str">
        <f>'[1]tab 0'!A146&amp;" "&amp;'[1]tab 0'!B146</f>
        <v>Ћендић Немања</v>
      </c>
      <c r="C31" s="43" t="s">
        <v>294</v>
      </c>
      <c r="D31" s="39">
        <v>2.5</v>
      </c>
      <c r="E31" s="14">
        <v>1.5</v>
      </c>
      <c r="F31" s="14">
        <v>2</v>
      </c>
      <c r="G31" s="11">
        <v>0</v>
      </c>
      <c r="H31" s="47">
        <v>5</v>
      </c>
      <c r="I31" s="29">
        <f t="shared" si="0"/>
        <v>11</v>
      </c>
      <c r="J31" s="50">
        <v>12</v>
      </c>
      <c r="K31" s="41">
        <f t="shared" si="1"/>
        <v>23</v>
      </c>
    </row>
    <row r="32" spans="1:12" ht="15.75">
      <c r="A32" s="59">
        <v>31</v>
      </c>
      <c r="B32" s="43" t="str">
        <f>'[1]tab 0'!A147&amp;" "&amp;'[1]tab 0'!B147</f>
        <v>Ћериман Радиша</v>
      </c>
      <c r="C32" s="43" t="s">
        <v>295</v>
      </c>
      <c r="D32" s="39">
        <v>3.5</v>
      </c>
      <c r="E32" s="14">
        <v>2.5</v>
      </c>
      <c r="F32" s="14">
        <v>3</v>
      </c>
      <c r="G32" s="11">
        <v>1.5</v>
      </c>
      <c r="H32" s="47">
        <v>5</v>
      </c>
      <c r="I32" s="29">
        <f t="shared" si="0"/>
        <v>15.5</v>
      </c>
      <c r="J32" s="50">
        <v>20</v>
      </c>
      <c r="K32" s="41">
        <f t="shared" si="1"/>
        <v>35.5</v>
      </c>
    </row>
    <row r="33" spans="1:12" ht="15.75">
      <c r="A33" s="59">
        <v>32</v>
      </c>
      <c r="B33" s="43" t="str">
        <f>'[1]tab 0'!A148&amp;" "&amp;'[1]tab 0'!B148</f>
        <v>Ћирић Јелена</v>
      </c>
      <c r="C33" s="43" t="s">
        <v>296</v>
      </c>
      <c r="D33" s="39">
        <v>5</v>
      </c>
      <c r="E33" s="14">
        <v>3</v>
      </c>
      <c r="F33" s="14">
        <v>1</v>
      </c>
      <c r="G33" s="11">
        <v>3.5</v>
      </c>
      <c r="H33" s="47">
        <v>5</v>
      </c>
      <c r="I33" s="29">
        <f t="shared" si="0"/>
        <v>17.5</v>
      </c>
      <c r="J33" s="50">
        <v>11.5</v>
      </c>
      <c r="K33" s="41">
        <f t="shared" si="1"/>
        <v>29</v>
      </c>
    </row>
    <row r="34" spans="1:12" ht="15.75">
      <c r="A34" s="59">
        <v>33</v>
      </c>
      <c r="B34" s="43" t="str">
        <f>'[1]tab 0'!A149&amp;" "&amp;'[1]tab 0'!B149</f>
        <v>Ћоровић Бојан</v>
      </c>
      <c r="C34" s="43" t="s">
        <v>297</v>
      </c>
      <c r="D34" s="39">
        <v>4.5</v>
      </c>
      <c r="E34" s="14">
        <v>3</v>
      </c>
      <c r="F34" s="14">
        <v>3</v>
      </c>
      <c r="G34" s="11"/>
      <c r="H34" s="47">
        <v>5</v>
      </c>
      <c r="I34" s="29">
        <f t="shared" si="0"/>
        <v>15.5</v>
      </c>
      <c r="J34" s="50">
        <v>17</v>
      </c>
      <c r="K34" s="41">
        <f t="shared" si="1"/>
        <v>32.5</v>
      </c>
    </row>
    <row r="35" spans="1:12" ht="15.75">
      <c r="A35" s="59">
        <v>34</v>
      </c>
      <c r="B35" s="43" t="str">
        <f>'[1]tab 0'!A150&amp;" "&amp;'[1]tab 0'!B150</f>
        <v>Ћурчић Никола</v>
      </c>
      <c r="C35" s="43" t="s">
        <v>298</v>
      </c>
      <c r="D35" s="39">
        <v>2</v>
      </c>
      <c r="E35" s="14">
        <v>1.5</v>
      </c>
      <c r="F35" s="14">
        <v>0.5</v>
      </c>
      <c r="G35" s="11">
        <v>2</v>
      </c>
      <c r="H35" s="47">
        <v>5</v>
      </c>
      <c r="I35" s="29">
        <f t="shared" si="0"/>
        <v>11</v>
      </c>
      <c r="J35" s="50">
        <v>13</v>
      </c>
      <c r="K35" s="41">
        <f t="shared" si="1"/>
        <v>24</v>
      </c>
    </row>
    <row r="36" spans="1:12" ht="15.75">
      <c r="A36" s="3">
        <v>35</v>
      </c>
      <c r="B36" s="43" t="str">
        <f>'[1]tab 0'!A151&amp;" "&amp;'[1]tab 0'!B151</f>
        <v>Цветковић Дејана</v>
      </c>
      <c r="C36" s="43" t="s">
        <v>299</v>
      </c>
      <c r="D36" s="39"/>
      <c r="E36" s="14"/>
      <c r="F36" s="14"/>
      <c r="G36" s="11"/>
      <c r="H36" s="47"/>
      <c r="I36" s="29">
        <f t="shared" si="0"/>
        <v>0</v>
      </c>
      <c r="J36" s="50"/>
      <c r="K36" s="41">
        <f t="shared" si="1"/>
        <v>0</v>
      </c>
    </row>
    <row r="37" spans="1:12" ht="15.75">
      <c r="A37" s="3">
        <v>36</v>
      </c>
      <c r="B37" s="43" t="str">
        <f>'[1]tab 0'!A152&amp;" "&amp;'[1]tab 0'!B152</f>
        <v>Цијан Игор</v>
      </c>
      <c r="C37" s="43" t="s">
        <v>300</v>
      </c>
      <c r="D37" s="39"/>
      <c r="E37" s="14"/>
      <c r="F37" s="14"/>
      <c r="G37" s="11"/>
      <c r="H37" s="47"/>
      <c r="I37" s="29">
        <f t="shared" si="0"/>
        <v>0</v>
      </c>
      <c r="J37" s="50"/>
      <c r="K37" s="41">
        <f t="shared" si="1"/>
        <v>0</v>
      </c>
    </row>
    <row r="38" spans="1:12" ht="15.75">
      <c r="A38" s="59">
        <v>37</v>
      </c>
      <c r="B38" s="43" t="str">
        <f>'[1]tab 0'!A153&amp;" "&amp;'[1]tab 0'!B153</f>
        <v>Чабрило Нина</v>
      </c>
      <c r="C38" s="43" t="s">
        <v>301</v>
      </c>
      <c r="D38" s="39">
        <v>3</v>
      </c>
      <c r="E38" s="14">
        <v>0.5</v>
      </c>
      <c r="F38" s="14">
        <v>3.5</v>
      </c>
      <c r="G38" s="11">
        <v>4</v>
      </c>
      <c r="H38" s="47">
        <v>3</v>
      </c>
      <c r="I38" s="29">
        <f t="shared" si="0"/>
        <v>14</v>
      </c>
      <c r="J38" s="50">
        <v>22</v>
      </c>
      <c r="K38" s="41">
        <f t="shared" si="1"/>
        <v>36</v>
      </c>
    </row>
    <row r="39" spans="1:12" ht="15.75">
      <c r="A39" s="3">
        <v>38</v>
      </c>
      <c r="B39" s="43" t="str">
        <f>'[1]tab 0'!A154&amp;" "&amp;'[1]tab 0'!B154</f>
        <v>Чарман Катарина</v>
      </c>
      <c r="C39" s="43" t="s">
        <v>302</v>
      </c>
      <c r="D39" s="40">
        <v>0</v>
      </c>
      <c r="E39" s="20"/>
      <c r="F39" s="20">
        <v>3</v>
      </c>
      <c r="G39" s="21">
        <v>0</v>
      </c>
      <c r="H39" s="45"/>
      <c r="I39" s="29">
        <f t="shared" si="0"/>
        <v>3</v>
      </c>
      <c r="J39" s="49"/>
      <c r="K39" s="41">
        <f t="shared" si="1"/>
        <v>3</v>
      </c>
    </row>
    <row r="40" spans="1:12" ht="15.75">
      <c r="A40" s="3">
        <v>39</v>
      </c>
      <c r="B40" s="43" t="str">
        <f>'[1]tab 0'!A155&amp;" "&amp;'[1]tab 0'!B155</f>
        <v>Шањевић Љубица</v>
      </c>
      <c r="C40" s="43" t="s">
        <v>303</v>
      </c>
      <c r="D40" s="39"/>
      <c r="E40" s="14"/>
      <c r="F40" s="14"/>
      <c r="G40" s="11"/>
      <c r="H40" s="47"/>
      <c r="I40" s="29">
        <f t="shared" si="0"/>
        <v>0</v>
      </c>
      <c r="J40" s="50"/>
      <c r="K40" s="41">
        <f t="shared" si="1"/>
        <v>0</v>
      </c>
    </row>
    <row r="41" spans="1:12" ht="15.75">
      <c r="A41" s="3">
        <v>40</v>
      </c>
      <c r="B41" s="43" t="s">
        <v>308</v>
      </c>
      <c r="C41" s="43" t="s">
        <v>309</v>
      </c>
      <c r="D41" s="39">
        <v>4.5</v>
      </c>
      <c r="E41" s="14">
        <v>3</v>
      </c>
      <c r="F41" s="14">
        <v>1</v>
      </c>
      <c r="G41" s="11">
        <v>2.5</v>
      </c>
      <c r="H41" s="47">
        <v>2</v>
      </c>
      <c r="I41" s="29">
        <f t="shared" ref="I41:I46" si="2">SUM(D41:H41)</f>
        <v>13</v>
      </c>
      <c r="J41" s="50">
        <v>0</v>
      </c>
      <c r="K41" s="41">
        <f t="shared" ref="K41:K46" si="3">SUM(I41:J41)</f>
        <v>13</v>
      </c>
      <c r="L41">
        <v>2</v>
      </c>
    </row>
    <row r="42" spans="1:12" ht="15.75">
      <c r="A42" s="3">
        <v>41</v>
      </c>
      <c r="B42" s="43" t="s">
        <v>336</v>
      </c>
      <c r="C42" s="43" t="s">
        <v>337</v>
      </c>
      <c r="D42" s="39">
        <v>0.5</v>
      </c>
      <c r="E42" s="14">
        <v>0</v>
      </c>
      <c r="F42" s="14">
        <v>0</v>
      </c>
      <c r="G42" s="11"/>
      <c r="H42" s="47"/>
      <c r="I42" s="29">
        <f t="shared" si="2"/>
        <v>0.5</v>
      </c>
      <c r="J42" s="50"/>
      <c r="K42" s="41">
        <f t="shared" si="3"/>
        <v>0.5</v>
      </c>
    </row>
    <row r="43" spans="1:12" ht="15.75">
      <c r="A43" s="59">
        <v>42</v>
      </c>
      <c r="B43" s="43" t="s">
        <v>338</v>
      </c>
      <c r="C43" s="43" t="s">
        <v>341</v>
      </c>
      <c r="D43" s="39">
        <v>2</v>
      </c>
      <c r="E43" s="14">
        <v>2</v>
      </c>
      <c r="F43" s="14">
        <v>2</v>
      </c>
      <c r="G43" s="11">
        <v>2.5</v>
      </c>
      <c r="H43" s="47">
        <v>5</v>
      </c>
      <c r="I43" s="29">
        <f t="shared" si="2"/>
        <v>13.5</v>
      </c>
      <c r="J43" s="50">
        <v>14</v>
      </c>
      <c r="K43" s="41">
        <f t="shared" si="3"/>
        <v>27.5</v>
      </c>
    </row>
    <row r="44" spans="1:12" ht="15.75">
      <c r="A44" s="3">
        <v>43</v>
      </c>
      <c r="B44" s="43" t="s">
        <v>374</v>
      </c>
      <c r="C44" s="43" t="s">
        <v>375</v>
      </c>
      <c r="D44" s="39">
        <v>2</v>
      </c>
      <c r="E44" s="14"/>
      <c r="F44" s="14">
        <v>0</v>
      </c>
      <c r="G44" s="11"/>
      <c r="H44" s="47"/>
      <c r="I44" s="29">
        <f t="shared" si="2"/>
        <v>2</v>
      </c>
      <c r="J44" s="50"/>
      <c r="K44" s="41">
        <f t="shared" si="3"/>
        <v>2</v>
      </c>
    </row>
    <row r="45" spans="1:12" ht="15.75">
      <c r="A45" s="3">
        <v>44</v>
      </c>
      <c r="B45" s="43" t="s">
        <v>342</v>
      </c>
      <c r="C45" s="43" t="s">
        <v>351</v>
      </c>
      <c r="D45" s="39"/>
      <c r="E45" s="14"/>
      <c r="F45" s="14"/>
      <c r="G45" s="11"/>
      <c r="H45" s="47"/>
      <c r="I45" s="29">
        <f t="shared" si="2"/>
        <v>0</v>
      </c>
      <c r="J45" s="50"/>
      <c r="K45" s="41">
        <f t="shared" si="3"/>
        <v>0</v>
      </c>
    </row>
    <row r="46" spans="1:12" ht="15.75">
      <c r="A46" s="3">
        <v>45</v>
      </c>
      <c r="B46" s="43" t="s">
        <v>343</v>
      </c>
      <c r="C46" s="43" t="s">
        <v>350</v>
      </c>
      <c r="D46" s="39"/>
      <c r="E46" s="14"/>
      <c r="F46" s="14"/>
      <c r="G46" s="11"/>
      <c r="H46" s="47"/>
      <c r="I46" s="29">
        <f t="shared" si="2"/>
        <v>0</v>
      </c>
      <c r="J46" s="50"/>
      <c r="K46" s="41">
        <f t="shared" si="3"/>
        <v>0</v>
      </c>
    </row>
    <row r="47" spans="1:12" ht="15.75">
      <c r="A47" s="59">
        <v>46</v>
      </c>
      <c r="B47" s="43" t="s">
        <v>344</v>
      </c>
      <c r="C47" s="43" t="s">
        <v>349</v>
      </c>
      <c r="D47" s="39">
        <v>3.5</v>
      </c>
      <c r="E47" s="14">
        <v>2</v>
      </c>
      <c r="F47" s="14"/>
      <c r="G47" s="11">
        <v>3.5</v>
      </c>
      <c r="H47" s="47">
        <v>2</v>
      </c>
      <c r="I47" s="29">
        <f>SUM(D47:H47)</f>
        <v>11</v>
      </c>
      <c r="J47" s="50">
        <v>18</v>
      </c>
      <c r="K47" s="41">
        <f>SUM(I47:J47)</f>
        <v>29</v>
      </c>
    </row>
    <row r="48" spans="1:12" ht="15.75">
      <c r="A48" s="3">
        <v>47</v>
      </c>
      <c r="B48" s="43" t="s">
        <v>345</v>
      </c>
      <c r="C48" s="43" t="s">
        <v>348</v>
      </c>
      <c r="D48" s="39"/>
      <c r="E48" s="14"/>
      <c r="F48" s="14"/>
      <c r="G48" s="11"/>
      <c r="H48" s="47"/>
      <c r="I48" s="29">
        <f>SUM(D48:H48)</f>
        <v>0</v>
      </c>
      <c r="J48" s="50"/>
      <c r="K48" s="41">
        <f>SUM(I48:J48)</f>
        <v>0</v>
      </c>
    </row>
    <row r="49" spans="1:11" ht="15.75">
      <c r="A49" s="3">
        <v>48</v>
      </c>
      <c r="B49" s="43" t="s">
        <v>346</v>
      </c>
      <c r="C49" s="43" t="s">
        <v>347</v>
      </c>
      <c r="D49" s="39">
        <v>4.5</v>
      </c>
      <c r="E49" s="14"/>
      <c r="F49" s="14">
        <v>4.5</v>
      </c>
      <c r="G49" s="11">
        <v>1.5</v>
      </c>
      <c r="H49" s="47"/>
      <c r="I49" s="29">
        <f>SUM(D49:H49)</f>
        <v>10.5</v>
      </c>
      <c r="J49" s="50"/>
      <c r="K49" s="41">
        <f>SUM(I49:J49)</f>
        <v>10.5</v>
      </c>
    </row>
    <row r="50" spans="1:11" ht="15.75">
      <c r="A50" s="3">
        <v>49</v>
      </c>
      <c r="B50" s="43" t="s">
        <v>380</v>
      </c>
      <c r="C50" s="43" t="s">
        <v>381</v>
      </c>
      <c r="D50" s="39">
        <v>3.5</v>
      </c>
      <c r="E50" s="14">
        <v>1</v>
      </c>
      <c r="F50" s="14">
        <v>0</v>
      </c>
      <c r="G50" s="11"/>
      <c r="H50" s="47">
        <v>5</v>
      </c>
      <c r="I50" s="29">
        <f>SUM(D50:H50)</f>
        <v>9.5</v>
      </c>
      <c r="J50" s="50"/>
      <c r="K50" s="41">
        <f>SUM(I50:J50)</f>
        <v>9.5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topLeftCell="A43" zoomScale="110" zoomScaleNormal="110" workbookViewId="0">
      <selection activeCell="R27" sqref="R27"/>
    </sheetView>
  </sheetViews>
  <sheetFormatPr defaultRowHeight="12.75"/>
  <cols>
    <col min="2" max="2" width="18" customWidth="1"/>
    <col min="3" max="3" width="13" customWidth="1"/>
    <col min="4" max="4" width="15" customWidth="1"/>
    <col min="11" max="11" width="13.83203125" customWidth="1"/>
  </cols>
  <sheetData>
    <row r="1" spans="1:13" ht="25.5">
      <c r="A1" s="31" t="s">
        <v>0</v>
      </c>
      <c r="B1" s="31" t="s">
        <v>9</v>
      </c>
      <c r="C1" s="31" t="s">
        <v>10</v>
      </c>
      <c r="D1" s="32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4" t="s">
        <v>8</v>
      </c>
      <c r="J1" s="34" t="s">
        <v>304</v>
      </c>
      <c r="K1" s="35" t="s">
        <v>305</v>
      </c>
      <c r="L1" s="36" t="s">
        <v>7</v>
      </c>
    </row>
    <row r="2" spans="1:13" ht="15.75">
      <c r="A2" s="22">
        <v>1</v>
      </c>
      <c r="B2" s="42" t="s">
        <v>11</v>
      </c>
      <c r="C2" s="42" t="s">
        <v>12</v>
      </c>
      <c r="D2" s="42" t="s">
        <v>95</v>
      </c>
      <c r="E2" s="19"/>
      <c r="F2" s="20"/>
      <c r="G2" s="20"/>
      <c r="H2" s="21"/>
      <c r="I2" s="45"/>
      <c r="J2" s="29">
        <f>SUM(E2:I2)</f>
        <v>0</v>
      </c>
      <c r="K2" s="49"/>
      <c r="L2" s="41">
        <f>SUM(J2:K2)</f>
        <v>0</v>
      </c>
    </row>
    <row r="3" spans="1:13" ht="15.75">
      <c r="A3" s="6">
        <v>2</v>
      </c>
      <c r="B3" s="42" t="s">
        <v>13</v>
      </c>
      <c r="C3" s="42" t="s">
        <v>14</v>
      </c>
      <c r="D3" s="42" t="s">
        <v>96</v>
      </c>
      <c r="E3" s="17"/>
      <c r="F3" s="14"/>
      <c r="G3" s="14"/>
      <c r="H3" s="12"/>
      <c r="I3" s="46"/>
      <c r="J3" s="29">
        <f t="shared" ref="J3:J52" si="0">SUM(E3:I3)</f>
        <v>0</v>
      </c>
      <c r="K3" s="50"/>
      <c r="L3" s="41">
        <f t="shared" ref="L3:L52" si="1">SUM(J3:K3)</f>
        <v>0</v>
      </c>
    </row>
    <row r="4" spans="1:13" ht="15.75">
      <c r="A4" s="6">
        <v>3</v>
      </c>
      <c r="B4" s="42" t="s">
        <v>15</v>
      </c>
      <c r="C4" s="42" t="s">
        <v>16</v>
      </c>
      <c r="D4" s="42" t="s">
        <v>97</v>
      </c>
      <c r="E4" s="17"/>
      <c r="F4" s="14"/>
      <c r="G4" s="14">
        <v>0</v>
      </c>
      <c r="H4" s="11"/>
      <c r="I4" s="46"/>
      <c r="J4" s="29">
        <f t="shared" si="0"/>
        <v>0</v>
      </c>
      <c r="K4" s="50"/>
      <c r="L4" s="41">
        <f t="shared" si="1"/>
        <v>0</v>
      </c>
    </row>
    <row r="5" spans="1:13" ht="15.75">
      <c r="A5" s="58">
        <v>4</v>
      </c>
      <c r="B5" s="42" t="s">
        <v>17</v>
      </c>
      <c r="C5" s="42" t="s">
        <v>16</v>
      </c>
      <c r="D5" s="42" t="s">
        <v>98</v>
      </c>
      <c r="E5" s="17">
        <v>4</v>
      </c>
      <c r="F5" s="14">
        <v>0</v>
      </c>
      <c r="G5" s="14">
        <v>4</v>
      </c>
      <c r="H5" s="11">
        <v>1.5</v>
      </c>
      <c r="I5" s="46">
        <v>6</v>
      </c>
      <c r="J5" s="29">
        <f t="shared" si="0"/>
        <v>15.5</v>
      </c>
      <c r="K5" s="50">
        <v>13</v>
      </c>
      <c r="L5" s="41">
        <f t="shared" si="1"/>
        <v>28.5</v>
      </c>
    </row>
    <row r="6" spans="1:13" ht="15.75">
      <c r="A6" s="58">
        <v>5</v>
      </c>
      <c r="B6" s="42" t="s">
        <v>18</v>
      </c>
      <c r="C6" s="42" t="s">
        <v>19</v>
      </c>
      <c r="D6" s="42" t="s">
        <v>99</v>
      </c>
      <c r="E6" s="17">
        <v>4</v>
      </c>
      <c r="F6" s="14">
        <v>5</v>
      </c>
      <c r="G6" s="14">
        <v>2</v>
      </c>
      <c r="H6" s="11">
        <v>4</v>
      </c>
      <c r="I6" s="46">
        <v>8</v>
      </c>
      <c r="J6" s="29">
        <f t="shared" si="0"/>
        <v>23</v>
      </c>
      <c r="K6" s="50">
        <v>22.5</v>
      </c>
      <c r="L6" s="41">
        <f t="shared" si="1"/>
        <v>45.5</v>
      </c>
    </row>
    <row r="7" spans="1:13" ht="15.75">
      <c r="A7" s="58">
        <v>6</v>
      </c>
      <c r="B7" s="42" t="s">
        <v>20</v>
      </c>
      <c r="C7" s="42" t="s">
        <v>21</v>
      </c>
      <c r="D7" s="42" t="s">
        <v>100</v>
      </c>
      <c r="E7" s="17">
        <v>2.5</v>
      </c>
      <c r="F7" s="14">
        <v>2.5</v>
      </c>
      <c r="G7" s="14">
        <v>5</v>
      </c>
      <c r="H7" s="12">
        <v>4.5</v>
      </c>
      <c r="I7" s="46">
        <v>9</v>
      </c>
      <c r="J7" s="29">
        <f t="shared" si="0"/>
        <v>23.5</v>
      </c>
      <c r="K7" s="50">
        <v>24.5</v>
      </c>
      <c r="L7" s="41">
        <f t="shared" si="1"/>
        <v>48</v>
      </c>
    </row>
    <row r="8" spans="1:13" ht="15.75">
      <c r="A8" s="58">
        <v>7</v>
      </c>
      <c r="B8" s="42" t="s">
        <v>22</v>
      </c>
      <c r="C8" s="42" t="s">
        <v>23</v>
      </c>
      <c r="D8" s="42" t="s">
        <v>101</v>
      </c>
      <c r="E8" s="17"/>
      <c r="F8" s="15">
        <v>0</v>
      </c>
      <c r="G8" s="14">
        <v>3.5</v>
      </c>
      <c r="H8" s="12">
        <v>1.5</v>
      </c>
      <c r="I8" s="46">
        <v>6</v>
      </c>
      <c r="J8" s="29">
        <f t="shared" si="0"/>
        <v>11</v>
      </c>
      <c r="K8" s="50">
        <v>19</v>
      </c>
      <c r="L8" s="41">
        <f t="shared" si="1"/>
        <v>30</v>
      </c>
    </row>
    <row r="9" spans="1:13" ht="15.75">
      <c r="A9" s="6">
        <v>8</v>
      </c>
      <c r="B9" s="42" t="s">
        <v>24</v>
      </c>
      <c r="C9" s="42" t="s">
        <v>25</v>
      </c>
      <c r="D9" s="42" t="s">
        <v>102</v>
      </c>
      <c r="E9" s="17">
        <v>1.5</v>
      </c>
      <c r="F9" s="14"/>
      <c r="G9" s="14">
        <v>2.5</v>
      </c>
      <c r="H9" s="12">
        <v>2.5</v>
      </c>
      <c r="I9" s="46">
        <v>7</v>
      </c>
      <c r="J9" s="29">
        <f t="shared" si="0"/>
        <v>13.5</v>
      </c>
      <c r="K9" s="50">
        <v>0</v>
      </c>
      <c r="L9" s="41">
        <f t="shared" si="1"/>
        <v>13.5</v>
      </c>
      <c r="M9">
        <v>0</v>
      </c>
    </row>
    <row r="10" spans="1:13" ht="15.75">
      <c r="A10" s="6">
        <v>9</v>
      </c>
      <c r="B10" s="42" t="s">
        <v>26</v>
      </c>
      <c r="C10" s="42" t="s">
        <v>19</v>
      </c>
      <c r="D10" s="42" t="s">
        <v>103</v>
      </c>
      <c r="E10" s="17"/>
      <c r="F10" s="14"/>
      <c r="G10" s="14"/>
      <c r="H10" s="12"/>
      <c r="I10" s="46"/>
      <c r="J10" s="29">
        <f t="shared" si="0"/>
        <v>0</v>
      </c>
      <c r="K10" s="50"/>
      <c r="L10" s="41">
        <f t="shared" si="1"/>
        <v>0</v>
      </c>
    </row>
    <row r="11" spans="1:13" ht="15.75">
      <c r="A11" s="6">
        <v>10</v>
      </c>
      <c r="B11" s="42" t="s">
        <v>27</v>
      </c>
      <c r="C11" s="42" t="s">
        <v>28</v>
      </c>
      <c r="D11" s="42" t="s">
        <v>104</v>
      </c>
      <c r="E11" s="17">
        <v>0</v>
      </c>
      <c r="F11" s="14"/>
      <c r="G11" s="14"/>
      <c r="H11" s="12"/>
      <c r="I11" s="47">
        <v>1</v>
      </c>
      <c r="J11" s="29">
        <f t="shared" si="0"/>
        <v>1</v>
      </c>
      <c r="K11" s="50"/>
      <c r="L11" s="41">
        <f t="shared" si="1"/>
        <v>1</v>
      </c>
    </row>
    <row r="12" spans="1:13" ht="15.75">
      <c r="A12" s="58">
        <v>11</v>
      </c>
      <c r="B12" s="42" t="s">
        <v>29</v>
      </c>
      <c r="C12" s="42" t="s">
        <v>30</v>
      </c>
      <c r="D12" s="42" t="s">
        <v>105</v>
      </c>
      <c r="E12" s="17">
        <v>5</v>
      </c>
      <c r="F12" s="14">
        <v>1.5</v>
      </c>
      <c r="G12" s="14">
        <v>5</v>
      </c>
      <c r="H12" s="12">
        <v>3</v>
      </c>
      <c r="I12" s="47">
        <v>6</v>
      </c>
      <c r="J12" s="29">
        <f t="shared" si="0"/>
        <v>20.5</v>
      </c>
      <c r="K12" s="50">
        <v>12</v>
      </c>
      <c r="L12" s="41">
        <f t="shared" si="1"/>
        <v>32.5</v>
      </c>
    </row>
    <row r="13" spans="1:13" ht="15.75">
      <c r="A13" s="58">
        <v>12</v>
      </c>
      <c r="B13" s="42" t="s">
        <v>31</v>
      </c>
      <c r="C13" s="42" t="s">
        <v>32</v>
      </c>
      <c r="D13" s="42" t="s">
        <v>106</v>
      </c>
      <c r="E13" s="17">
        <v>5</v>
      </c>
      <c r="F13" s="14">
        <v>5</v>
      </c>
      <c r="G13" s="14">
        <v>5</v>
      </c>
      <c r="H13" s="12">
        <v>4.5</v>
      </c>
      <c r="I13" s="47">
        <v>8</v>
      </c>
      <c r="J13" s="29">
        <f t="shared" si="0"/>
        <v>27.5</v>
      </c>
      <c r="K13" s="50">
        <v>27.5</v>
      </c>
      <c r="L13" s="41">
        <f t="shared" si="1"/>
        <v>55</v>
      </c>
    </row>
    <row r="14" spans="1:13" ht="15.75">
      <c r="A14" s="58">
        <v>13</v>
      </c>
      <c r="B14" s="42" t="s">
        <v>33</v>
      </c>
      <c r="C14" s="42" t="s">
        <v>34</v>
      </c>
      <c r="D14" s="42" t="s">
        <v>107</v>
      </c>
      <c r="E14" s="17">
        <v>0</v>
      </c>
      <c r="F14" s="14">
        <v>0</v>
      </c>
      <c r="G14" s="14">
        <v>2.5</v>
      </c>
      <c r="H14" s="12">
        <v>2</v>
      </c>
      <c r="I14" s="46">
        <v>9</v>
      </c>
      <c r="J14" s="29">
        <f t="shared" si="0"/>
        <v>13.5</v>
      </c>
      <c r="K14" s="50">
        <v>11.5</v>
      </c>
      <c r="L14" s="41">
        <f t="shared" si="1"/>
        <v>25</v>
      </c>
    </row>
    <row r="15" spans="1:13" ht="15.75">
      <c r="A15" s="6">
        <v>14</v>
      </c>
      <c r="B15" s="42" t="s">
        <v>35</v>
      </c>
      <c r="C15" s="42" t="s">
        <v>36</v>
      </c>
      <c r="D15" s="42" t="s">
        <v>108</v>
      </c>
      <c r="E15" s="17"/>
      <c r="F15" s="14">
        <v>0</v>
      </c>
      <c r="G15" s="14"/>
      <c r="H15" s="12"/>
      <c r="I15" s="46">
        <v>1</v>
      </c>
      <c r="J15" s="29">
        <f t="shared" si="0"/>
        <v>1</v>
      </c>
      <c r="K15" s="50"/>
      <c r="L15" s="41">
        <f t="shared" si="1"/>
        <v>1</v>
      </c>
    </row>
    <row r="16" spans="1:13" ht="15.75">
      <c r="A16" s="6">
        <v>15</v>
      </c>
      <c r="B16" s="42" t="s">
        <v>37</v>
      </c>
      <c r="C16" s="42" t="s">
        <v>19</v>
      </c>
      <c r="D16" s="42" t="s">
        <v>109</v>
      </c>
      <c r="E16" s="17"/>
      <c r="F16" s="14"/>
      <c r="G16" s="14"/>
      <c r="H16" s="12"/>
      <c r="I16" s="46"/>
      <c r="J16" s="29">
        <f t="shared" si="0"/>
        <v>0</v>
      </c>
      <c r="K16" s="50"/>
      <c r="L16" s="41">
        <f t="shared" si="1"/>
        <v>0</v>
      </c>
    </row>
    <row r="17" spans="1:13" ht="15.75">
      <c r="A17" s="6">
        <v>16</v>
      </c>
      <c r="B17" s="42" t="s">
        <v>38</v>
      </c>
      <c r="C17" s="42" t="s">
        <v>39</v>
      </c>
      <c r="D17" s="42" t="s">
        <v>110</v>
      </c>
      <c r="E17" s="17">
        <v>0</v>
      </c>
      <c r="F17" s="14">
        <v>1</v>
      </c>
      <c r="G17" s="14">
        <v>4.5</v>
      </c>
      <c r="H17" s="12">
        <v>3.5</v>
      </c>
      <c r="I17" s="46">
        <v>5</v>
      </c>
      <c r="J17" s="29">
        <f t="shared" si="0"/>
        <v>14</v>
      </c>
      <c r="K17" s="50">
        <v>0</v>
      </c>
      <c r="L17" s="41">
        <f t="shared" si="1"/>
        <v>14</v>
      </c>
      <c r="M17">
        <v>0</v>
      </c>
    </row>
    <row r="18" spans="1:13" ht="15.75">
      <c r="A18" s="6">
        <v>17</v>
      </c>
      <c r="B18" s="42" t="s">
        <v>40</v>
      </c>
      <c r="C18" s="42" t="s">
        <v>41</v>
      </c>
      <c r="D18" s="42" t="s">
        <v>111</v>
      </c>
      <c r="E18" s="17"/>
      <c r="F18" s="14"/>
      <c r="G18" s="14"/>
      <c r="H18" s="12"/>
      <c r="I18" s="46"/>
      <c r="J18" s="29">
        <f t="shared" si="0"/>
        <v>0</v>
      </c>
      <c r="K18" s="50"/>
      <c r="L18" s="41">
        <f t="shared" si="1"/>
        <v>0</v>
      </c>
    </row>
    <row r="19" spans="1:13" ht="15.75">
      <c r="A19" s="6">
        <v>18</v>
      </c>
      <c r="B19" s="42" t="s">
        <v>42</v>
      </c>
      <c r="C19" s="42" t="s">
        <v>43</v>
      </c>
      <c r="D19" s="42" t="s">
        <v>112</v>
      </c>
      <c r="E19" s="17">
        <v>0</v>
      </c>
      <c r="F19" s="14"/>
      <c r="G19" s="14"/>
      <c r="H19" s="12"/>
      <c r="I19" s="46"/>
      <c r="J19" s="29">
        <f t="shared" si="0"/>
        <v>0</v>
      </c>
      <c r="K19" s="50"/>
      <c r="L19" s="41">
        <f t="shared" si="1"/>
        <v>0</v>
      </c>
    </row>
    <row r="20" spans="1:13" ht="15.75">
      <c r="A20" s="58">
        <v>19</v>
      </c>
      <c r="B20" s="42" t="s">
        <v>44</v>
      </c>
      <c r="C20" s="42" t="s">
        <v>45</v>
      </c>
      <c r="D20" s="42" t="s">
        <v>113</v>
      </c>
      <c r="E20" s="17">
        <v>0</v>
      </c>
      <c r="F20" s="14">
        <v>2</v>
      </c>
      <c r="G20" s="14">
        <v>3.5</v>
      </c>
      <c r="H20" s="12">
        <v>1</v>
      </c>
      <c r="I20" s="46">
        <v>3.5</v>
      </c>
      <c r="J20" s="29">
        <f t="shared" si="0"/>
        <v>10</v>
      </c>
      <c r="K20" s="50">
        <v>14</v>
      </c>
      <c r="L20" s="41">
        <f t="shared" si="1"/>
        <v>24</v>
      </c>
    </row>
    <row r="21" spans="1:13" ht="15.75">
      <c r="A21" s="6">
        <v>20</v>
      </c>
      <c r="B21" s="42" t="s">
        <v>46</v>
      </c>
      <c r="C21" s="42" t="s">
        <v>47</v>
      </c>
      <c r="D21" s="42" t="s">
        <v>114</v>
      </c>
      <c r="E21" s="17">
        <v>2.5</v>
      </c>
      <c r="F21" s="14">
        <v>2.5</v>
      </c>
      <c r="G21" s="14"/>
      <c r="H21" s="12">
        <v>3.5</v>
      </c>
      <c r="I21" s="46">
        <v>6</v>
      </c>
      <c r="J21" s="29">
        <f t="shared" si="0"/>
        <v>14.5</v>
      </c>
      <c r="K21" s="50">
        <v>0</v>
      </c>
      <c r="L21" s="41">
        <f t="shared" si="1"/>
        <v>14.5</v>
      </c>
      <c r="M21" t="s">
        <v>412</v>
      </c>
    </row>
    <row r="22" spans="1:13" ht="15.75">
      <c r="A22" s="6">
        <v>21</v>
      </c>
      <c r="B22" s="42" t="s">
        <v>48</v>
      </c>
      <c r="C22" s="42" t="s">
        <v>49</v>
      </c>
      <c r="D22" s="42" t="s">
        <v>115</v>
      </c>
      <c r="E22" s="17"/>
      <c r="F22" s="14">
        <v>0</v>
      </c>
      <c r="G22" s="14"/>
      <c r="H22" s="12"/>
      <c r="I22" s="46"/>
      <c r="J22" s="29">
        <f t="shared" si="0"/>
        <v>0</v>
      </c>
      <c r="K22" s="50"/>
      <c r="L22" s="41">
        <f t="shared" si="1"/>
        <v>0</v>
      </c>
    </row>
    <row r="23" spans="1:13" ht="15.75">
      <c r="A23" s="6">
        <v>22</v>
      </c>
      <c r="B23" s="42" t="s">
        <v>50</v>
      </c>
      <c r="C23" s="42" t="s">
        <v>51</v>
      </c>
      <c r="D23" s="42" t="s">
        <v>116</v>
      </c>
      <c r="E23" s="17">
        <v>0</v>
      </c>
      <c r="F23" s="14">
        <v>2.5</v>
      </c>
      <c r="G23" s="14">
        <v>2</v>
      </c>
      <c r="H23" s="12">
        <v>2</v>
      </c>
      <c r="I23" s="46">
        <v>3.5</v>
      </c>
      <c r="J23" s="29">
        <f t="shared" si="0"/>
        <v>10</v>
      </c>
      <c r="K23" s="50">
        <v>0</v>
      </c>
      <c r="L23" s="41">
        <f t="shared" si="1"/>
        <v>10</v>
      </c>
      <c r="M23">
        <v>8</v>
      </c>
    </row>
    <row r="24" spans="1:13" ht="15.75">
      <c r="A24" s="6">
        <v>23</v>
      </c>
      <c r="B24" s="42" t="s">
        <v>52</v>
      </c>
      <c r="C24" s="42" t="s">
        <v>53</v>
      </c>
      <c r="D24" s="42" t="s">
        <v>117</v>
      </c>
      <c r="E24" s="17"/>
      <c r="F24" s="14"/>
      <c r="G24" s="14"/>
      <c r="H24" s="12"/>
      <c r="I24" s="46"/>
      <c r="J24" s="29">
        <f t="shared" si="0"/>
        <v>0</v>
      </c>
      <c r="K24" s="50"/>
      <c r="L24" s="41">
        <f t="shared" si="1"/>
        <v>0</v>
      </c>
    </row>
    <row r="25" spans="1:13" ht="15.75">
      <c r="A25" s="6">
        <v>24</v>
      </c>
      <c r="B25" s="42" t="s">
        <v>54</v>
      </c>
      <c r="C25" s="42" t="s">
        <v>41</v>
      </c>
      <c r="D25" s="42" t="s">
        <v>118</v>
      </c>
      <c r="E25" s="17">
        <v>0</v>
      </c>
      <c r="F25" s="14"/>
      <c r="G25" s="14">
        <v>3.5</v>
      </c>
      <c r="H25" s="12">
        <v>1.5</v>
      </c>
      <c r="I25" s="46">
        <v>6</v>
      </c>
      <c r="J25" s="29">
        <f t="shared" si="0"/>
        <v>11</v>
      </c>
      <c r="K25" s="50">
        <v>0</v>
      </c>
      <c r="L25" s="41">
        <f t="shared" si="1"/>
        <v>11</v>
      </c>
      <c r="M25">
        <v>3</v>
      </c>
    </row>
    <row r="26" spans="1:13" ht="15.75">
      <c r="A26" s="6">
        <v>25</v>
      </c>
      <c r="B26" s="42" t="s">
        <v>55</v>
      </c>
      <c r="C26" s="42" t="s">
        <v>56</v>
      </c>
      <c r="D26" s="42" t="s">
        <v>119</v>
      </c>
      <c r="E26" s="17"/>
      <c r="F26" s="14"/>
      <c r="G26" s="14"/>
      <c r="H26" s="12"/>
      <c r="I26" s="46"/>
      <c r="J26" s="29">
        <f t="shared" si="0"/>
        <v>0</v>
      </c>
      <c r="K26" s="50"/>
      <c r="L26" s="41">
        <f t="shared" si="1"/>
        <v>0</v>
      </c>
    </row>
    <row r="27" spans="1:13" ht="15.75">
      <c r="A27" s="58">
        <v>26</v>
      </c>
      <c r="B27" s="42" t="s">
        <v>57</v>
      </c>
      <c r="C27" s="42" t="s">
        <v>43</v>
      </c>
      <c r="D27" s="42" t="s">
        <v>120</v>
      </c>
      <c r="E27" s="17">
        <v>4</v>
      </c>
      <c r="F27" s="14">
        <v>1</v>
      </c>
      <c r="G27" s="14">
        <v>2</v>
      </c>
      <c r="H27" s="12">
        <v>0</v>
      </c>
      <c r="I27" s="46">
        <v>6</v>
      </c>
      <c r="J27" s="29">
        <f t="shared" si="0"/>
        <v>13</v>
      </c>
      <c r="K27" s="50">
        <v>15</v>
      </c>
      <c r="L27" s="41">
        <f t="shared" si="1"/>
        <v>28</v>
      </c>
    </row>
    <row r="28" spans="1:13" ht="15.75">
      <c r="A28" s="6">
        <v>27</v>
      </c>
      <c r="B28" s="42" t="s">
        <v>58</v>
      </c>
      <c r="C28" s="42" t="s">
        <v>34</v>
      </c>
      <c r="D28" s="42" t="s">
        <v>121</v>
      </c>
      <c r="E28" s="17"/>
      <c r="F28" s="14"/>
      <c r="G28" s="14"/>
      <c r="H28" s="12"/>
      <c r="I28" s="46"/>
      <c r="J28" s="29">
        <f t="shared" si="0"/>
        <v>0</v>
      </c>
      <c r="K28" s="50"/>
      <c r="L28" s="41">
        <f t="shared" si="1"/>
        <v>0</v>
      </c>
    </row>
    <row r="29" spans="1:13" ht="15.75">
      <c r="A29" s="6">
        <v>28</v>
      </c>
      <c r="B29" s="42" t="s">
        <v>59</v>
      </c>
      <c r="C29" s="42" t="s">
        <v>25</v>
      </c>
      <c r="D29" s="42" t="s">
        <v>122</v>
      </c>
      <c r="E29" s="17"/>
      <c r="F29" s="14"/>
      <c r="G29" s="14"/>
      <c r="H29" s="12"/>
      <c r="I29" s="46"/>
      <c r="J29" s="29">
        <f t="shared" si="0"/>
        <v>0</v>
      </c>
      <c r="K29" s="50"/>
      <c r="L29" s="41">
        <f t="shared" si="1"/>
        <v>0</v>
      </c>
    </row>
    <row r="30" spans="1:13" ht="15.75">
      <c r="A30" s="6">
        <v>29</v>
      </c>
      <c r="B30" s="42" t="s">
        <v>60</v>
      </c>
      <c r="C30" s="42" t="s">
        <v>61</v>
      </c>
      <c r="D30" s="42" t="s">
        <v>123</v>
      </c>
      <c r="E30" s="17"/>
      <c r="F30" s="14"/>
      <c r="G30" s="14"/>
      <c r="H30" s="12"/>
      <c r="I30" s="46"/>
      <c r="J30" s="29">
        <f t="shared" si="0"/>
        <v>0</v>
      </c>
      <c r="K30" s="50"/>
      <c r="L30" s="41">
        <f t="shared" si="1"/>
        <v>0</v>
      </c>
    </row>
    <row r="31" spans="1:13" ht="15.75">
      <c r="A31" s="6">
        <v>30</v>
      </c>
      <c r="B31" s="42" t="s">
        <v>62</v>
      </c>
      <c r="C31" s="42" t="s">
        <v>63</v>
      </c>
      <c r="D31" s="42" t="s">
        <v>124</v>
      </c>
      <c r="E31" s="17">
        <v>0</v>
      </c>
      <c r="F31" s="14"/>
      <c r="G31" s="15">
        <v>0</v>
      </c>
      <c r="H31" s="12"/>
      <c r="I31" s="46">
        <v>1</v>
      </c>
      <c r="J31" s="29">
        <f t="shared" si="0"/>
        <v>1</v>
      </c>
      <c r="K31" s="50"/>
      <c r="L31" s="41">
        <f t="shared" si="1"/>
        <v>1</v>
      </c>
    </row>
    <row r="32" spans="1:13" ht="15.75">
      <c r="A32" s="6">
        <v>31</v>
      </c>
      <c r="B32" s="42" t="s">
        <v>60</v>
      </c>
      <c r="C32" s="42" t="s">
        <v>61</v>
      </c>
      <c r="D32" s="42" t="s">
        <v>125</v>
      </c>
      <c r="E32" s="17"/>
      <c r="F32" s="14"/>
      <c r="G32" s="14"/>
      <c r="H32" s="12"/>
      <c r="I32" s="46"/>
      <c r="J32" s="29">
        <f t="shared" si="0"/>
        <v>0</v>
      </c>
      <c r="K32" s="50"/>
      <c r="L32" s="41">
        <f t="shared" si="1"/>
        <v>0</v>
      </c>
    </row>
    <row r="33" spans="1:13" ht="15.75">
      <c r="A33" s="6">
        <v>32</v>
      </c>
      <c r="B33" s="42" t="s">
        <v>64</v>
      </c>
      <c r="C33" s="42" t="s">
        <v>30</v>
      </c>
      <c r="D33" s="42" t="s">
        <v>126</v>
      </c>
      <c r="E33" s="17"/>
      <c r="F33" s="14"/>
      <c r="G33" s="14"/>
      <c r="H33" s="12"/>
      <c r="I33" s="46"/>
      <c r="J33" s="29">
        <f t="shared" si="0"/>
        <v>0</v>
      </c>
      <c r="K33" s="50"/>
      <c r="L33" s="41">
        <f t="shared" si="1"/>
        <v>0</v>
      </c>
    </row>
    <row r="34" spans="1:13" ht="15.75">
      <c r="A34" s="58">
        <v>33</v>
      </c>
      <c r="B34" s="42" t="s">
        <v>65</v>
      </c>
      <c r="C34" s="42" t="s">
        <v>66</v>
      </c>
      <c r="D34" s="42" t="s">
        <v>127</v>
      </c>
      <c r="E34" s="17">
        <v>1.5</v>
      </c>
      <c r="F34" s="14">
        <v>2.5</v>
      </c>
      <c r="G34" s="14">
        <v>4.5</v>
      </c>
      <c r="H34" s="12">
        <v>0</v>
      </c>
      <c r="I34" s="46">
        <v>8</v>
      </c>
      <c r="J34" s="29">
        <f t="shared" si="0"/>
        <v>16.5</v>
      </c>
      <c r="K34" s="50">
        <v>14</v>
      </c>
      <c r="L34" s="41">
        <f t="shared" si="1"/>
        <v>30.5</v>
      </c>
    </row>
    <row r="35" spans="1:13" ht="15.75">
      <c r="A35" s="6">
        <v>34</v>
      </c>
      <c r="B35" s="42" t="s">
        <v>67</v>
      </c>
      <c r="C35" s="42" t="s">
        <v>68</v>
      </c>
      <c r="D35" s="42" t="s">
        <v>128</v>
      </c>
      <c r="E35" s="17"/>
      <c r="F35" s="14"/>
      <c r="G35" s="14"/>
      <c r="H35" s="12"/>
      <c r="I35" s="46"/>
      <c r="J35" s="29">
        <f t="shared" si="0"/>
        <v>0</v>
      </c>
      <c r="K35" s="50"/>
      <c r="L35" s="41">
        <f t="shared" si="1"/>
        <v>0</v>
      </c>
    </row>
    <row r="36" spans="1:13" ht="15.75">
      <c r="A36" s="6">
        <v>35</v>
      </c>
      <c r="B36" s="42" t="s">
        <v>69</v>
      </c>
      <c r="C36" s="42" t="s">
        <v>43</v>
      </c>
      <c r="D36" s="42" t="s">
        <v>129</v>
      </c>
      <c r="E36" s="17"/>
      <c r="F36" s="14"/>
      <c r="G36" s="14"/>
      <c r="H36" s="12"/>
      <c r="I36" s="46"/>
      <c r="J36" s="29">
        <f t="shared" si="0"/>
        <v>0</v>
      </c>
      <c r="K36" s="50"/>
      <c r="L36" s="41">
        <f t="shared" si="1"/>
        <v>0</v>
      </c>
    </row>
    <row r="37" spans="1:13" ht="15.75">
      <c r="A37" s="6">
        <v>36</v>
      </c>
      <c r="B37" s="42" t="s">
        <v>70</v>
      </c>
      <c r="C37" s="42" t="s">
        <v>71</v>
      </c>
      <c r="D37" s="42" t="s">
        <v>130</v>
      </c>
      <c r="E37" s="17"/>
      <c r="F37" s="14">
        <v>0</v>
      </c>
      <c r="G37" s="14">
        <v>2.5</v>
      </c>
      <c r="H37" s="12">
        <v>4</v>
      </c>
      <c r="I37" s="46">
        <v>5</v>
      </c>
      <c r="J37" s="29">
        <f t="shared" si="0"/>
        <v>11.5</v>
      </c>
      <c r="K37" s="50">
        <v>0</v>
      </c>
      <c r="L37" s="41">
        <f t="shared" si="1"/>
        <v>11.5</v>
      </c>
      <c r="M37">
        <v>9.5</v>
      </c>
    </row>
    <row r="38" spans="1:13" ht="15.75">
      <c r="A38" s="58">
        <v>37</v>
      </c>
      <c r="B38" s="42" t="s">
        <v>72</v>
      </c>
      <c r="C38" s="42" t="s">
        <v>73</v>
      </c>
      <c r="D38" s="42" t="s">
        <v>131</v>
      </c>
      <c r="E38" s="17">
        <v>0</v>
      </c>
      <c r="F38" s="14">
        <v>1.5</v>
      </c>
      <c r="G38" s="14">
        <v>2</v>
      </c>
      <c r="H38" s="12">
        <v>3.5</v>
      </c>
      <c r="I38" s="46">
        <v>8</v>
      </c>
      <c r="J38" s="29">
        <f t="shared" si="0"/>
        <v>15</v>
      </c>
      <c r="K38" s="50">
        <v>13</v>
      </c>
      <c r="L38" s="41">
        <f t="shared" si="1"/>
        <v>28</v>
      </c>
    </row>
    <row r="39" spans="1:13" ht="15.75">
      <c r="A39" s="6">
        <v>38</v>
      </c>
      <c r="B39" s="42" t="s">
        <v>74</v>
      </c>
      <c r="C39" s="42" t="s">
        <v>73</v>
      </c>
      <c r="D39" s="42" t="s">
        <v>132</v>
      </c>
      <c r="E39" s="17">
        <v>2</v>
      </c>
      <c r="F39" s="14"/>
      <c r="G39" s="14">
        <v>2.5</v>
      </c>
      <c r="H39" s="12">
        <v>3</v>
      </c>
      <c r="I39" s="46">
        <v>6</v>
      </c>
      <c r="J39" s="29">
        <f>SUM(E39:I39)</f>
        <v>13.5</v>
      </c>
      <c r="K39" s="49"/>
      <c r="L39" s="41">
        <f t="shared" si="1"/>
        <v>13.5</v>
      </c>
    </row>
    <row r="40" spans="1:13" ht="15.75">
      <c r="A40" s="66">
        <v>39</v>
      </c>
      <c r="B40" s="42" t="s">
        <v>75</v>
      </c>
      <c r="C40" s="42" t="s">
        <v>76</v>
      </c>
      <c r="D40" s="42" t="s">
        <v>133</v>
      </c>
      <c r="E40" s="18">
        <v>0</v>
      </c>
      <c r="F40" s="16">
        <v>2</v>
      </c>
      <c r="G40" s="16">
        <v>2.5</v>
      </c>
      <c r="H40" s="13">
        <v>2.5</v>
      </c>
      <c r="I40" s="46">
        <v>6</v>
      </c>
      <c r="J40" s="29">
        <f>SUM(E40:I40)</f>
        <v>13</v>
      </c>
      <c r="K40" s="50">
        <v>11.5</v>
      </c>
      <c r="L40" s="41">
        <f t="shared" si="1"/>
        <v>24.5</v>
      </c>
    </row>
    <row r="41" spans="1:13" ht="15.75">
      <c r="A41" s="7">
        <v>40</v>
      </c>
      <c r="B41" s="42" t="s">
        <v>77</v>
      </c>
      <c r="C41" s="42" t="s">
        <v>68</v>
      </c>
      <c r="D41" s="42" t="s">
        <v>134</v>
      </c>
      <c r="E41" s="18"/>
      <c r="F41" s="16"/>
      <c r="G41" s="16">
        <v>2</v>
      </c>
      <c r="H41" s="13">
        <v>0</v>
      </c>
      <c r="I41" s="46">
        <v>1</v>
      </c>
      <c r="J41" s="29">
        <f t="shared" si="0"/>
        <v>3</v>
      </c>
      <c r="K41" s="50">
        <v>0</v>
      </c>
      <c r="L41" s="41">
        <f t="shared" si="1"/>
        <v>3</v>
      </c>
      <c r="M41" t="s">
        <v>409</v>
      </c>
    </row>
    <row r="42" spans="1:13" ht="15.75">
      <c r="A42" s="8">
        <v>41</v>
      </c>
      <c r="B42" s="42" t="s">
        <v>78</v>
      </c>
      <c r="C42" s="42" t="s">
        <v>79</v>
      </c>
      <c r="D42" s="42" t="s">
        <v>135</v>
      </c>
      <c r="E42" s="18"/>
      <c r="F42" s="16"/>
      <c r="G42" s="16">
        <v>0</v>
      </c>
      <c r="H42" s="13">
        <v>0</v>
      </c>
      <c r="I42" s="46"/>
      <c r="J42" s="29">
        <f t="shared" si="0"/>
        <v>0</v>
      </c>
      <c r="K42" s="50"/>
      <c r="L42" s="41">
        <f t="shared" si="1"/>
        <v>0</v>
      </c>
    </row>
    <row r="43" spans="1:13" ht="15.75">
      <c r="A43" s="65">
        <v>42</v>
      </c>
      <c r="B43" s="42" t="s">
        <v>80</v>
      </c>
      <c r="C43" s="42" t="s">
        <v>81</v>
      </c>
      <c r="D43" s="42" t="s">
        <v>136</v>
      </c>
      <c r="E43" s="23">
        <v>1</v>
      </c>
      <c r="F43" s="24">
        <v>2.5</v>
      </c>
      <c r="G43" s="24">
        <v>2</v>
      </c>
      <c r="H43" s="25">
        <v>1</v>
      </c>
      <c r="I43" s="48">
        <v>8</v>
      </c>
      <c r="J43" s="29">
        <f t="shared" si="0"/>
        <v>14.5</v>
      </c>
      <c r="K43" s="50">
        <v>11.5</v>
      </c>
      <c r="L43" s="41">
        <f t="shared" si="1"/>
        <v>26</v>
      </c>
    </row>
    <row r="44" spans="1:13" ht="15.75">
      <c r="A44" s="30">
        <v>43</v>
      </c>
      <c r="B44" s="42" t="s">
        <v>82</v>
      </c>
      <c r="C44" s="42" t="s">
        <v>83</v>
      </c>
      <c r="D44" s="42" t="s">
        <v>137</v>
      </c>
      <c r="E44" s="23"/>
      <c r="F44" s="24"/>
      <c r="G44" s="24"/>
      <c r="H44" s="25"/>
      <c r="I44" s="48"/>
      <c r="J44" s="29">
        <f t="shared" si="0"/>
        <v>0</v>
      </c>
      <c r="K44" s="50"/>
      <c r="L44" s="41">
        <f t="shared" si="1"/>
        <v>0</v>
      </c>
    </row>
    <row r="45" spans="1:13" ht="15.75">
      <c r="A45" s="65">
        <v>44</v>
      </c>
      <c r="B45" s="42" t="s">
        <v>84</v>
      </c>
      <c r="C45" s="42" t="s">
        <v>85</v>
      </c>
      <c r="D45" s="42" t="s">
        <v>138</v>
      </c>
      <c r="E45" s="23">
        <v>4</v>
      </c>
      <c r="F45" s="24">
        <v>1.5</v>
      </c>
      <c r="G45" s="24">
        <v>2</v>
      </c>
      <c r="H45" s="25"/>
      <c r="I45" s="48">
        <v>5</v>
      </c>
      <c r="J45" s="29">
        <f t="shared" si="0"/>
        <v>12.5</v>
      </c>
      <c r="K45" s="50">
        <v>13</v>
      </c>
      <c r="L45" s="41">
        <f t="shared" si="1"/>
        <v>25.5</v>
      </c>
    </row>
    <row r="46" spans="1:13" ht="15.75">
      <c r="A46" s="30">
        <v>45</v>
      </c>
      <c r="B46" s="42" t="s">
        <v>86</v>
      </c>
      <c r="C46" s="42" t="s">
        <v>87</v>
      </c>
      <c r="D46" s="42" t="s">
        <v>139</v>
      </c>
      <c r="E46" s="23"/>
      <c r="F46" s="24"/>
      <c r="G46" s="24"/>
      <c r="H46" s="25"/>
      <c r="I46" s="48"/>
      <c r="J46" s="29">
        <f t="shared" si="0"/>
        <v>0</v>
      </c>
      <c r="K46" s="50"/>
      <c r="L46" s="41">
        <f t="shared" si="1"/>
        <v>0</v>
      </c>
    </row>
    <row r="47" spans="1:13" ht="15.75">
      <c r="A47" s="30">
        <v>46</v>
      </c>
      <c r="B47" s="42" t="s">
        <v>88</v>
      </c>
      <c r="C47" s="42" t="s">
        <v>12</v>
      </c>
      <c r="D47" s="42" t="s">
        <v>140</v>
      </c>
      <c r="E47" s="23"/>
      <c r="F47" s="24">
        <v>0</v>
      </c>
      <c r="G47" s="24"/>
      <c r="H47" s="25">
        <v>1.5</v>
      </c>
      <c r="I47" s="48"/>
      <c r="J47" s="29">
        <f t="shared" si="0"/>
        <v>1.5</v>
      </c>
      <c r="K47" s="50"/>
      <c r="L47" s="41">
        <f t="shared" si="1"/>
        <v>1.5</v>
      </c>
    </row>
    <row r="48" spans="1:13" ht="15.75">
      <c r="A48" s="30">
        <v>47</v>
      </c>
      <c r="B48" s="42" t="s">
        <v>33</v>
      </c>
      <c r="C48" s="42" t="s">
        <v>89</v>
      </c>
      <c r="D48" s="42" t="s">
        <v>141</v>
      </c>
      <c r="E48" s="23">
        <v>0.5</v>
      </c>
      <c r="F48" s="24"/>
      <c r="G48" s="24"/>
      <c r="H48" s="25"/>
      <c r="I48" s="48">
        <v>1</v>
      </c>
      <c r="J48" s="29">
        <f t="shared" si="0"/>
        <v>1.5</v>
      </c>
      <c r="K48" s="50"/>
      <c r="L48" s="41">
        <f t="shared" si="1"/>
        <v>1.5</v>
      </c>
    </row>
    <row r="49" spans="1:13" ht="15.75">
      <c r="A49" s="30">
        <v>48</v>
      </c>
      <c r="B49" s="42" t="s">
        <v>90</v>
      </c>
      <c r="C49" s="42" t="s">
        <v>51</v>
      </c>
      <c r="D49" s="42" t="s">
        <v>142</v>
      </c>
      <c r="E49" s="23">
        <v>0</v>
      </c>
      <c r="F49" s="24"/>
      <c r="G49" s="24">
        <v>2.5</v>
      </c>
      <c r="H49" s="25">
        <v>3.5</v>
      </c>
      <c r="I49" s="48">
        <v>6</v>
      </c>
      <c r="J49" s="29">
        <f t="shared" si="0"/>
        <v>12</v>
      </c>
      <c r="K49" s="50"/>
      <c r="L49" s="41">
        <f t="shared" si="1"/>
        <v>12</v>
      </c>
    </row>
    <row r="50" spans="1:13" ht="15.75">
      <c r="A50" s="65">
        <v>49</v>
      </c>
      <c r="B50" s="42" t="s">
        <v>22</v>
      </c>
      <c r="C50" s="42" t="s">
        <v>71</v>
      </c>
      <c r="D50" s="42" t="s">
        <v>143</v>
      </c>
      <c r="E50" s="23"/>
      <c r="F50" s="24">
        <v>1.5</v>
      </c>
      <c r="G50" s="24">
        <v>4</v>
      </c>
      <c r="H50" s="25">
        <v>1.5</v>
      </c>
      <c r="I50" s="48">
        <v>7</v>
      </c>
      <c r="J50" s="29">
        <f t="shared" si="0"/>
        <v>14</v>
      </c>
      <c r="K50" s="50">
        <v>12</v>
      </c>
      <c r="L50" s="41">
        <f t="shared" si="1"/>
        <v>26</v>
      </c>
    </row>
    <row r="51" spans="1:13" ht="15.75">
      <c r="A51" s="30">
        <v>50</v>
      </c>
      <c r="B51" s="42" t="s">
        <v>91</v>
      </c>
      <c r="C51" s="42" t="s">
        <v>92</v>
      </c>
      <c r="D51" s="42" t="s">
        <v>144</v>
      </c>
      <c r="E51" s="23"/>
      <c r="F51" s="24"/>
      <c r="G51" s="24"/>
      <c r="H51" s="25"/>
      <c r="I51" s="48"/>
      <c r="J51" s="29">
        <f t="shared" si="0"/>
        <v>0</v>
      </c>
      <c r="K51" s="50"/>
      <c r="L51" s="41">
        <f t="shared" si="1"/>
        <v>0</v>
      </c>
    </row>
    <row r="52" spans="1:13" ht="15.75">
      <c r="A52" s="9">
        <v>51</v>
      </c>
      <c r="B52" s="42" t="s">
        <v>93</v>
      </c>
      <c r="C52" s="42" t="s">
        <v>94</v>
      </c>
      <c r="D52" s="42" t="s">
        <v>145</v>
      </c>
      <c r="E52" s="18"/>
      <c r="F52" s="16"/>
      <c r="G52" s="16"/>
      <c r="H52" s="13"/>
      <c r="I52" s="46">
        <v>1</v>
      </c>
      <c r="J52" s="29">
        <f t="shared" si="0"/>
        <v>1</v>
      </c>
      <c r="K52" s="50"/>
      <c r="L52" s="41">
        <f t="shared" si="1"/>
        <v>1</v>
      </c>
    </row>
    <row r="53" spans="1:13" ht="15.75">
      <c r="A53" s="9">
        <v>52</v>
      </c>
      <c r="B53" s="42" t="s">
        <v>311</v>
      </c>
      <c r="C53" s="42" t="s">
        <v>312</v>
      </c>
      <c r="D53" s="42" t="s">
        <v>313</v>
      </c>
      <c r="E53" s="18">
        <v>1</v>
      </c>
      <c r="F53" s="16">
        <v>1</v>
      </c>
      <c r="G53" s="16">
        <v>3</v>
      </c>
      <c r="H53" s="13">
        <v>2</v>
      </c>
      <c r="I53" s="46">
        <v>4</v>
      </c>
      <c r="J53" s="29">
        <f t="shared" ref="J53:J60" si="2">SUM(E53:I53)</f>
        <v>11</v>
      </c>
      <c r="K53" s="50">
        <v>0</v>
      </c>
      <c r="L53" s="41">
        <f t="shared" ref="L53:L60" si="3">SUM(J53:K53)</f>
        <v>11</v>
      </c>
      <c r="M53">
        <v>4</v>
      </c>
    </row>
    <row r="54" spans="1:13" ht="15.75">
      <c r="A54" s="9">
        <v>53</v>
      </c>
      <c r="B54" s="42" t="s">
        <v>314</v>
      </c>
      <c r="C54" s="42" t="s">
        <v>315</v>
      </c>
      <c r="D54" s="42" t="s">
        <v>316</v>
      </c>
      <c r="E54" s="18">
        <v>1</v>
      </c>
      <c r="F54" s="16"/>
      <c r="G54" s="16">
        <v>2.5</v>
      </c>
      <c r="H54" s="13">
        <v>2.5</v>
      </c>
      <c r="I54" s="46">
        <v>5</v>
      </c>
      <c r="J54" s="29">
        <f t="shared" si="2"/>
        <v>11</v>
      </c>
      <c r="K54" s="50"/>
      <c r="L54" s="41">
        <f t="shared" si="3"/>
        <v>11</v>
      </c>
    </row>
    <row r="55" spans="1:13" ht="15.75">
      <c r="A55" s="9">
        <v>54</v>
      </c>
      <c r="B55" s="42" t="s">
        <v>317</v>
      </c>
      <c r="C55" s="42" t="s">
        <v>61</v>
      </c>
      <c r="D55" s="42" t="s">
        <v>318</v>
      </c>
      <c r="E55" s="18"/>
      <c r="F55" s="16"/>
      <c r="G55" s="16"/>
      <c r="H55" s="13"/>
      <c r="I55" s="46"/>
      <c r="J55" s="29">
        <f t="shared" si="2"/>
        <v>0</v>
      </c>
      <c r="K55" s="50"/>
      <c r="L55" s="41">
        <f t="shared" si="3"/>
        <v>0</v>
      </c>
    </row>
    <row r="56" spans="1:13" ht="15.75">
      <c r="A56" s="9">
        <v>55</v>
      </c>
      <c r="B56" s="42" t="s">
        <v>319</v>
      </c>
      <c r="C56" s="42" t="s">
        <v>25</v>
      </c>
      <c r="D56" s="42" t="s">
        <v>320</v>
      </c>
      <c r="E56" s="18"/>
      <c r="F56" s="16"/>
      <c r="G56" s="16"/>
      <c r="H56" s="13"/>
      <c r="I56" s="46"/>
      <c r="J56" s="29">
        <f t="shared" si="2"/>
        <v>0</v>
      </c>
      <c r="K56" s="50"/>
      <c r="L56" s="41">
        <f t="shared" si="3"/>
        <v>0</v>
      </c>
    </row>
    <row r="57" spans="1:13" ht="15.75">
      <c r="A57" s="9">
        <v>56</v>
      </c>
      <c r="B57" s="42" t="s">
        <v>376</v>
      </c>
      <c r="C57" s="42" t="s">
        <v>53</v>
      </c>
      <c r="D57" s="42" t="s">
        <v>377</v>
      </c>
      <c r="E57" s="18">
        <v>3</v>
      </c>
      <c r="F57" s="16">
        <v>3</v>
      </c>
      <c r="G57" s="16">
        <v>1.5</v>
      </c>
      <c r="H57" s="13"/>
      <c r="I57" s="46">
        <v>2</v>
      </c>
      <c r="J57" s="29">
        <f t="shared" si="2"/>
        <v>9.5</v>
      </c>
      <c r="K57" s="50"/>
      <c r="L57" s="41">
        <f t="shared" si="3"/>
        <v>9.5</v>
      </c>
    </row>
    <row r="58" spans="1:13" ht="15.75">
      <c r="A58" s="9">
        <v>57</v>
      </c>
      <c r="B58" s="57" t="s">
        <v>55</v>
      </c>
      <c r="C58" s="57" t="s">
        <v>378</v>
      </c>
      <c r="D58" s="57" t="s">
        <v>379</v>
      </c>
      <c r="E58" s="18">
        <v>0</v>
      </c>
      <c r="F58" s="16"/>
      <c r="G58" s="16">
        <v>2.5</v>
      </c>
      <c r="H58" s="13"/>
      <c r="I58" s="46"/>
      <c r="J58" s="29">
        <f t="shared" si="2"/>
        <v>2.5</v>
      </c>
      <c r="K58" s="50"/>
      <c r="L58" s="41">
        <f t="shared" si="3"/>
        <v>2.5</v>
      </c>
    </row>
    <row r="59" spans="1:13" ht="15.75">
      <c r="A59" s="9">
        <v>58</v>
      </c>
      <c r="B59" s="42" t="s">
        <v>396</v>
      </c>
      <c r="C59" s="42" t="s">
        <v>397</v>
      </c>
      <c r="D59" s="42" t="s">
        <v>398</v>
      </c>
      <c r="E59" s="18"/>
      <c r="F59" s="16">
        <v>2.5</v>
      </c>
      <c r="G59" s="16">
        <v>1</v>
      </c>
      <c r="H59" s="13"/>
      <c r="I59" s="46"/>
      <c r="J59" s="29">
        <f t="shared" si="2"/>
        <v>3.5</v>
      </c>
      <c r="K59" s="50"/>
      <c r="L59" s="41">
        <f t="shared" si="3"/>
        <v>3.5</v>
      </c>
    </row>
    <row r="60" spans="1:13" ht="15.75">
      <c r="A60" s="9">
        <v>59</v>
      </c>
      <c r="B60" s="42"/>
      <c r="C60" s="42"/>
      <c r="D60" s="42"/>
      <c r="E60" s="18"/>
      <c r="F60" s="16"/>
      <c r="G60" s="16"/>
      <c r="H60" s="13"/>
      <c r="I60" s="46"/>
      <c r="J60" s="29">
        <f t="shared" si="2"/>
        <v>0</v>
      </c>
      <c r="K60" s="50"/>
      <c r="L60" s="41">
        <f t="shared" si="3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N3</vt:lpstr>
      <vt:lpstr>N4</vt:lpstr>
      <vt:lpstr>N5</vt:lpstr>
      <vt:lpstr>N6</vt:lpstr>
      <vt:lpstr>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II_N4_N5_N6_N7_N8.xlsx</dc:title>
  <dc:creator>nela.khouja</dc:creator>
  <cp:lastModifiedBy>Biljana Djordjevic</cp:lastModifiedBy>
  <cp:lastPrinted>2015-03-27T08:17:27Z</cp:lastPrinted>
  <dcterms:created xsi:type="dcterms:W3CDTF">2014-03-08T03:41:10Z</dcterms:created>
  <dcterms:modified xsi:type="dcterms:W3CDTF">2016-06-08T09:58:04Z</dcterms:modified>
</cp:coreProperties>
</file>